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64011"/>
  <mc:AlternateContent xmlns:mc="http://schemas.openxmlformats.org/markup-compatibility/2006">
    <mc:Choice Requires="x15">
      <x15ac:absPath xmlns:x15ac="http://schemas.microsoft.com/office/spreadsheetml/2010/11/ac" url="C:\Users\Joanna Małek\OneDrive - Kuratorium Oświaty w Lublinie\Pulpit\DOTACJE\AKCJA LETNIA\akcjaletnia 2026\OŚWIADCZENIA DRUKI\"/>
    </mc:Choice>
  </mc:AlternateContent>
  <bookViews>
    <workbookView xWindow="0" yWindow="0" windowWidth="28800" windowHeight="12330" tabRatio="910" activeTab="3"/>
  </bookViews>
  <sheets>
    <sheet name="sprawozdanie merytoryczne" sheetId="1" r:id="rId1"/>
    <sheet name="sprawozdanie finansowe" sheetId="3" r:id="rId2"/>
    <sheet name="dodatkowe informacje" sheetId="2" r:id="rId3"/>
    <sheet name="zestawienie dokumentów księg." sheetId="5" r:id="rId4"/>
    <sheet name="opis dokumentów księgowych" sheetId="12" r:id="rId5"/>
    <sheet name="ObliczDotacjęDoZwrotu" sheetId="11" r:id="rId6"/>
    <sheet name="OFERTA dane podstawowe" sheetId="6" state="hidden" r:id="rId7"/>
    <sheet name="OFERTA opis zadania" sheetId="7" state="hidden" r:id="rId8"/>
    <sheet name="OFERTA charakterystyka oferenta" sheetId="8" state="hidden" r:id="rId9"/>
    <sheet name="OFERTA kalkulacja" sheetId="9" state="hidden" r:id="rId10"/>
    <sheet name="OFERTA inne info" sheetId="10" state="hidden" r:id="rId11"/>
  </sheets>
  <definedNames>
    <definedName name="_xlnm.Print_Area" localSheetId="2">'dodatkowe informacje'!$A$1:$A$25</definedName>
    <definedName name="_xlnm.Print_Area" localSheetId="1">'sprawozdanie finansowe'!$A$1:$D$53</definedName>
    <definedName name="_xlnm.Print_Area" localSheetId="0">'sprawozdanie merytoryczne'!$A$1:$D$28</definedName>
    <definedName name="_xlnm.Print_Titles" localSheetId="3">'zestawienie dokumentów księg.'!$5:$5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2" l="1"/>
  <c r="H29" i="5" l="1"/>
  <c r="H28" i="5"/>
  <c r="H27" i="5"/>
  <c r="H26" i="5"/>
  <c r="H25" i="5"/>
  <c r="H30" i="5"/>
  <c r="H24" i="5"/>
  <c r="H23" i="5"/>
  <c r="H22" i="5"/>
  <c r="H21" i="5"/>
  <c r="H20" i="5"/>
  <c r="H19" i="5"/>
  <c r="H18" i="5"/>
  <c r="C10" i="3"/>
  <c r="C6" i="3" l="1"/>
  <c r="D10" i="3"/>
  <c r="D14" i="3"/>
  <c r="D18" i="3"/>
  <c r="C18" i="3"/>
  <c r="D16" i="3"/>
  <c r="C16" i="3"/>
  <c r="C14" i="3"/>
  <c r="D34" i="3" l="1"/>
  <c r="H17" i="5" l="1"/>
  <c r="H16" i="5"/>
  <c r="H15" i="5"/>
  <c r="H14" i="5"/>
  <c r="H13" i="5"/>
  <c r="H12" i="5"/>
  <c r="H11" i="5"/>
  <c r="B9" i="11" l="1"/>
  <c r="B8" i="11" l="1"/>
  <c r="C6" i="11"/>
  <c r="B6" i="11"/>
  <c r="B10" i="11" l="1"/>
  <c r="C7" i="11"/>
  <c r="D7" i="11" s="1"/>
  <c r="C9" i="11" l="1"/>
  <c r="C10" i="11" s="1"/>
  <c r="C8" i="11"/>
  <c r="G34" i="9" l="1"/>
  <c r="D34" i="9"/>
  <c r="G31" i="9"/>
  <c r="D29" i="9"/>
  <c r="G30" i="9" s="1"/>
  <c r="D6" i="3" l="1"/>
  <c r="E6" i="3" l="1"/>
  <c r="D25" i="3"/>
  <c r="C25" i="3"/>
  <c r="E19" i="3"/>
  <c r="E12" i="3"/>
  <c r="E11" i="3"/>
  <c r="E10" i="3"/>
  <c r="E9" i="3"/>
  <c r="E8" i="3"/>
  <c r="E7" i="3"/>
  <c r="C34" i="3"/>
  <c r="C44" i="3" s="1"/>
  <c r="G31" i="5" l="1"/>
  <c r="F31" i="5"/>
  <c r="H10" i="5"/>
  <c r="H9" i="5"/>
  <c r="H8" i="5"/>
  <c r="H7" i="5"/>
  <c r="H6" i="5"/>
  <c r="H31" i="5" l="1"/>
  <c r="E35" i="3" s="1"/>
  <c r="D30" i="3"/>
  <c r="E14" i="3"/>
  <c r="E16" i="3"/>
  <c r="E18" i="3"/>
  <c r="C20" i="3"/>
  <c r="C26" i="3" s="1"/>
  <c r="C43" i="3" s="1"/>
  <c r="D20" i="3"/>
  <c r="D26" i="3" s="1"/>
  <c r="D43" i="3" l="1"/>
  <c r="E43" i="3" s="1"/>
  <c r="E34" i="3" l="1"/>
  <c r="D44" i="3"/>
</calcChain>
</file>

<file path=xl/comments1.xml><?xml version="1.0" encoding="utf-8"?>
<comments xmlns="http://schemas.openxmlformats.org/spreadsheetml/2006/main">
  <authors>
    <author>Joanna Małek</author>
  </authors>
  <commentList>
    <comment ref="B13" authorId="0" shapeId="0">
      <text>
        <r>
          <rPr>
            <b/>
            <sz val="9"/>
            <color indexed="81"/>
            <rFont val="Tahoma"/>
            <family val="2"/>
            <charset val="238"/>
          </rPr>
          <t>tytuł z § 1 pkt. 1 umowy</t>
        </r>
      </text>
    </comment>
    <comment ref="A20" authorId="0" shapeId="0">
      <text>
        <r>
          <rPr>
            <sz val="9"/>
            <color indexed="81"/>
            <rFont val="Tahoma"/>
            <family val="2"/>
            <charset val="238"/>
          </rPr>
          <t xml:space="preserve">
Opisz, czy podczas realizacji zadania zostały osiągnięte cele, które były wyznaczone -  w ofercie, w punkcie 5 i 6. Najprościej jest odnieść się bezpośrednio do celów podanych w ofercie, kopiując je i uzupełniając informacjami o przebiegu projektu. Jeżeli nie udało się do końca osiągnąć zamierzeń, koniecznie wyjaśnić dlaczego.
PRZYKŁAD: Cele przedstawione w ofercie zostały w pełni zrealizowane: Rozwijanie ogólnej sprawności fizycznej wśród dzieci z terenów wiejskich poprzez regularne treningi i rozgrywki międzyklubowe oraz udział w obozie sportowym......</t>
        </r>
      </text>
    </comment>
  </commentList>
</comments>
</file>

<file path=xl/comments2.xml><?xml version="1.0" encoding="utf-8"?>
<comments xmlns="http://schemas.openxmlformats.org/spreadsheetml/2006/main">
  <authors>
    <author>Joanna Małek</author>
  </authors>
  <commentList>
    <comment ref="B6" authorId="0" shapeId="0">
      <text>
        <r>
          <rPr>
            <sz val="9"/>
            <color indexed="81"/>
            <rFont val="Tahoma"/>
            <family val="2"/>
            <charset val="238"/>
          </rPr>
          <t xml:space="preserve">Nazwa działania, np. transport, wyżywienie, zakwaterowanie, program, ubezpieczenie
</t>
        </r>
      </text>
    </comment>
    <comment ref="D34" authorId="0" shapeId="0">
      <text>
        <r>
          <rPr>
            <b/>
            <sz val="9"/>
            <color indexed="81"/>
            <rFont val="Tahoma"/>
            <family val="2"/>
            <charset val="238"/>
          </rPr>
          <t>sprawdź kwotę z zestawienia dokumentów księgowych</t>
        </r>
        <r>
          <rPr>
            <sz val="9"/>
            <color indexed="81"/>
            <rFont val="Tahoma"/>
            <family val="2"/>
            <charset val="238"/>
          </rPr>
          <t xml:space="preserve">
podsumowanie kolumny H</t>
        </r>
      </text>
    </comment>
    <comment ref="E34" authorId="0" shapeId="0">
      <text>
        <r>
          <rPr>
            <sz val="10"/>
            <color indexed="81"/>
            <rFont val="Tahoma"/>
            <family val="2"/>
            <charset val="238"/>
          </rPr>
          <t>Suma dotacji i innych środków finansowych ogółem powinna równać się sumie wszystkich kosztów realizacji zadania</t>
        </r>
        <r>
          <rPr>
            <b/>
            <sz val="9"/>
            <color indexed="81"/>
            <rFont val="Tahoma"/>
            <family val="2"/>
            <charset val="238"/>
          </rPr>
          <t xml:space="preserve">
</t>
        </r>
      </text>
    </comment>
    <comment ref="E35" authorId="0" shapeId="0">
      <text>
        <r>
          <rPr>
            <b/>
            <sz val="9"/>
            <color indexed="81"/>
            <rFont val="Tahoma"/>
            <family val="2"/>
            <charset val="238"/>
          </rPr>
          <t>kwota podsumowanie kol. H
 z zestawienia dokumentów księgowych</t>
        </r>
        <r>
          <rPr>
            <sz val="9"/>
            <color indexed="81"/>
            <rFont val="Tahoma"/>
            <family val="2"/>
            <charset val="238"/>
          </rPr>
          <t xml:space="preserve">
</t>
        </r>
      </text>
    </comment>
    <comment ref="A40" authorId="0" shapeId="0">
      <text>
        <r>
          <rPr>
            <sz val="9"/>
            <color indexed="81"/>
            <rFont val="Tahoma"/>
            <family val="2"/>
            <charset val="238"/>
          </rPr>
          <t xml:space="preserve">nie dotyczy
</t>
        </r>
      </text>
    </comment>
    <comment ref="D43" authorId="0" shapeId="0">
      <text>
        <r>
          <rPr>
            <sz val="9"/>
            <color indexed="81"/>
            <rFont val="Tahoma"/>
            <family val="2"/>
            <charset val="238"/>
          </rPr>
          <t>Udział kwoty dotacji nie może być większy niż założono w kosztorysie (§ 3 pkt. 7 umowy dotacji). Jeżeli jest większy, należy obniżyć kwotę dotacji i zwrócić nienależną część na konto LUW.</t>
        </r>
      </text>
    </comment>
    <comment ref="D44" authorId="0" shapeId="0">
      <text>
        <r>
          <rPr>
            <sz val="9"/>
            <color indexed="81"/>
            <rFont val="Tahoma"/>
            <family val="2"/>
            <charset val="238"/>
          </rPr>
          <t>Udział innych środków finansowych nie może być mniejszy od zakładanego w kosztorysie (§3 pkt.  Umowy dotacji)</t>
        </r>
      </text>
    </comment>
  </commentList>
</comments>
</file>

<file path=xl/comments3.xml><?xml version="1.0" encoding="utf-8"?>
<comments xmlns="http://schemas.openxmlformats.org/spreadsheetml/2006/main">
  <authors>
    <author>Joanna Małek</author>
  </authors>
  <commentList>
    <comment ref="A5" authorId="0" shapeId="0">
      <text>
        <r>
          <rPr>
            <sz val="9"/>
            <color indexed="81"/>
            <rFont val="Tahoma"/>
            <family val="2"/>
            <charset val="238"/>
          </rPr>
          <t>suma świadczeń powinna  być zgodna z poz. 2.2. w sprawozdaniu finansowym - rozliczenie ze względu na źródło finansowania</t>
        </r>
        <r>
          <rPr>
            <b/>
            <sz val="9"/>
            <color indexed="81"/>
            <rFont val="Tahoma"/>
            <family val="2"/>
            <charset val="238"/>
          </rPr>
          <t xml:space="preserve">
</t>
        </r>
        <r>
          <rPr>
            <sz val="9"/>
            <color indexed="81"/>
            <rFont val="Tahoma"/>
            <family val="2"/>
            <charset val="238"/>
          </rPr>
          <t xml:space="preserve">
 </t>
        </r>
      </text>
    </comment>
  </commentList>
</comments>
</file>

<file path=xl/comments4.xml><?xml version="1.0" encoding="utf-8"?>
<comments xmlns="http://schemas.openxmlformats.org/spreadsheetml/2006/main">
  <authors>
    <author>Joanna Małek</author>
  </authors>
  <commentList>
    <comment ref="J6" authorId="0" shapeId="0">
      <text>
        <r>
          <rPr>
            <b/>
            <sz val="9"/>
            <color indexed="81"/>
            <rFont val="Tahoma"/>
            <family val="2"/>
            <charset val="238"/>
          </rPr>
          <t>data faktycznego wykonania usługi, np. transport - data początkowa i końcowa wypoczynku</t>
        </r>
        <r>
          <rPr>
            <sz val="9"/>
            <color indexed="81"/>
            <rFont val="Tahoma"/>
            <family val="2"/>
            <charset val="238"/>
          </rPr>
          <t xml:space="preserve">
</t>
        </r>
      </text>
    </comment>
  </commentList>
</comments>
</file>

<file path=xl/sharedStrings.xml><?xml version="1.0" encoding="utf-8"?>
<sst xmlns="http://schemas.openxmlformats.org/spreadsheetml/2006/main" count="322" uniqueCount="272">
  <si>
    <t>SPRAWOZDANIE Z WYKONANIA ZADANIA PUBLICZNEGO,</t>
  </si>
  <si>
    <t>O KTÓRYM MOWA W ART. 18 UST. 4 USTAWY Z DNIA 24 KWIETNIA 2003 R. O DZIAŁALNOŚCI POŻYTKU</t>
  </si>
  <si>
    <t>PUBLICZNEGO I O WOLONTARIACIE (DZ. U. Z 2023 R. POZ. 571)</t>
  </si>
  <si>
    <t>Pouczenie co do sposobu wypełniania sprawozdania:</t>
  </si>
  <si>
    <t>Sprawozdanie należy wypełnić wyłącznie w białych pustych polach, zgodnie z instrukcjami umieszonymi przy</t>
  </si>
  <si>
    <t>poszczególnych polach oraz w przypisach.</t>
  </si>
  <si>
    <t>W przypadku pól, które nie dotyczą danego sprawozdania, należy wpisać „nie dotyczy” lub przekreślić pole.</t>
  </si>
  <si>
    <t>Zaznaczenie „*”, np. „Częściowe* / Końcowe*” oznacza, że należy skreślić niewłaściwą odpowiedź i pozostawić</t>
  </si>
  <si>
    <t>Rodzaj sprawozdania</t>
  </si>
  <si>
    <t>Okres, za jaki jest składane sprawozdanie</t>
  </si>
  <si>
    <t>Tytuł zadania publicznego</t>
  </si>
  <si>
    <t>Nazwa Zleceniobiorcy(-ców)</t>
  </si>
  <si>
    <t>Data zawarcia umowy</t>
  </si>
  <si>
    <t>Część I. Sprawozdanie merytoryczne</t>
  </si>
  <si>
    <t>Część II. Sprawozdanie z wykonania wydatków</t>
  </si>
  <si>
    <t>Lp.</t>
  </si>
  <si>
    <t>Rodzaj kosztu</t>
  </si>
  <si>
    <t>I.</t>
  </si>
  <si>
    <t>Koszty realizacji działań</t>
  </si>
  <si>
    <t>I.1.</t>
  </si>
  <si>
    <t>I.1.1.</t>
  </si>
  <si>
    <t>I.1.2.</t>
  </si>
  <si>
    <t>...</t>
  </si>
  <si>
    <t>I.2.</t>
  </si>
  <si>
    <t>I.2.1</t>
  </si>
  <si>
    <t>Koszt 1</t>
  </si>
  <si>
    <t>I.2.2.</t>
  </si>
  <si>
    <t>Koszt 2</t>
  </si>
  <si>
    <t xml:space="preserve">Suma kosztów realizacji zadania </t>
  </si>
  <si>
    <t>II.</t>
  </si>
  <si>
    <t>Koszty administracyjne</t>
  </si>
  <si>
    <t>II.1.</t>
  </si>
  <si>
    <t>II.2.</t>
  </si>
  <si>
    <t>Suma kosztów administracyjnych</t>
  </si>
  <si>
    <t xml:space="preserve">Suma wszystkich kosztów realizacji zadania </t>
  </si>
  <si>
    <t>2. Rozliczenie ze względu na źródło finansowania zadania publicznego</t>
  </si>
  <si>
    <t>Źródło finansowania</t>
  </si>
  <si>
    <t>Koszty zgodnie z umową</t>
  </si>
  <si>
    <t>Faktycznie poniesione wydatki</t>
  </si>
  <si>
    <t>Kwota dotacji</t>
  </si>
  <si>
    <t>Odsetki bankowe od dotacji</t>
  </si>
  <si>
    <t>Inne przychody</t>
  </si>
  <si>
    <t>Środki finansowe własne</t>
  </si>
  <si>
    <t>Świadczenia pieniężne od odbiorców zadania publicznego</t>
  </si>
  <si>
    <t>Koszty pokryte z wkładu osobowego</t>
  </si>
  <si>
    <t>Część III. Dodatkowe informacje</t>
  </si>
  <si>
    <t>Oświadczam(y), że:</t>
  </si>
  <si>
    <t>1) od daty zawarcia umowy nie zmienił się status prawny Zleceniobiorcy(-ców);</t>
  </si>
  <si>
    <t>3) w zakresie związanym z otwartym konkursem ofert, w tym z gromadzeniem, przetwarzaniem</t>
  </si>
  <si>
    <t>i przekazywaniem danych osobowych, a także wprowadzaniem ich do systemów informatycznych, osoby,</t>
  </si>
  <si>
    <t>których dotyczą te dane, złożyły stosowne oświadczenia zgodnie z przepisami o ochronie danych osobowych.</t>
  </si>
  <si>
    <t>..........................................................................................................................................................</t>
  </si>
  <si>
    <t>Podpis osoby upoważnionej lub podpisy osób upoważnionych</t>
  </si>
  <si>
    <t>do składania oświadczeń woli w zakresie zobowiązań finansowych w imieniu Zleceniobiorców.</t>
  </si>
  <si>
    <r>
      <t>W przypadku podpisów nieczytelnych należy czytelnie podać imię i nazwisko osoby podpisującej.</t>
    </r>
    <r>
      <rPr>
        <vertAlign val="superscript"/>
        <sz val="8"/>
        <color theme="1"/>
        <rFont val="Calibri"/>
        <family val="2"/>
        <charset val="238"/>
        <scheme val="minor"/>
      </rPr>
      <t>9)</t>
    </r>
  </si>
  <si>
    <t>POUCZENIE</t>
  </si>
  <si>
    <t>________________________________</t>
  </si>
  <si>
    <t>Numer umowy, o ile został nadany</t>
  </si>
  <si>
    <t>załącznik do sprawozdania</t>
  </si>
  <si>
    <t>Nazwa wydatku</t>
  </si>
  <si>
    <t>Numer dokumentu księgowego</t>
  </si>
  <si>
    <t>Data wystawienia dokumentu księgowego</t>
  </si>
  <si>
    <t>Wydatek poniesiony z dotacji (w zł)</t>
  </si>
  <si>
    <t>Wydatek poniesiony ze środków finansowych własnych lub środków pochodzących z innych źródeł (w zł)</t>
  </si>
  <si>
    <t>Data wykonania usługi</t>
  </si>
  <si>
    <t>1</t>
  </si>
  <si>
    <t>2</t>
  </si>
  <si>
    <t>3</t>
  </si>
  <si>
    <t>4</t>
  </si>
  <si>
    <t>5</t>
  </si>
  <si>
    <t>6</t>
  </si>
  <si>
    <t>7</t>
  </si>
  <si>
    <t>8</t>
  </si>
  <si>
    <t>9</t>
  </si>
  <si>
    <t>…………………………………………………………………………………………………………</t>
  </si>
  <si>
    <r>
      <t xml:space="preserve">   </t>
    </r>
    <r>
      <rPr>
        <sz val="10"/>
        <color theme="1"/>
        <rFont val="Times New Roman"/>
        <family val="1"/>
        <charset val="238"/>
      </rPr>
      <t>(podpis osoby upoważnionej lub podpisy osób upoważnionych</t>
    </r>
  </si>
  <si>
    <t xml:space="preserve">         do składania oświadczeń woli w imieniu Zleceniobiorcy)</t>
  </si>
  <si>
    <t>Pozycja wydatku w kosztorysie</t>
  </si>
  <si>
    <t>1.1</t>
  </si>
  <si>
    <t>1. Dotacja, w tym odsetki bankowe od dotacji oraz inne przychody ogółem:</t>
  </si>
  <si>
    <r>
      <t>2. Inne środki finansowe ogółem</t>
    </r>
    <r>
      <rPr>
        <vertAlign val="superscript"/>
        <sz val="9"/>
        <color theme="1"/>
        <rFont val="Calibri"/>
        <family val="2"/>
        <charset val="238"/>
        <scheme val="minor"/>
      </rPr>
      <t>2)</t>
    </r>
    <r>
      <rPr>
        <b/>
        <sz val="9"/>
        <color theme="1"/>
        <rFont val="Calibri"/>
        <family val="2"/>
        <charset val="238"/>
        <scheme val="minor"/>
      </rPr>
      <t>:(należy zsumować środki finansowe wymienione w pkt 2.1–2.4)</t>
    </r>
  </si>
  <si>
    <r>
      <t>Środki finansowe z innych źródeł publicznych</t>
    </r>
    <r>
      <rPr>
        <vertAlign val="superscript"/>
        <sz val="9"/>
        <color theme="1"/>
        <rFont val="Calibri"/>
        <family val="2"/>
        <charset val="238"/>
        <scheme val="minor"/>
      </rPr>
      <t>2), 3)</t>
    </r>
  </si>
  <si>
    <r>
      <t>Pozostałe</t>
    </r>
    <r>
      <rPr>
        <vertAlign val="superscript"/>
        <sz val="9"/>
        <color theme="1"/>
        <rFont val="Calibri"/>
        <family val="2"/>
        <charset val="238"/>
        <scheme val="minor"/>
      </rPr>
      <t>2)</t>
    </r>
  </si>
  <si>
    <r>
      <t>Koszty pokryte z wkładu rzeczowego</t>
    </r>
    <r>
      <rPr>
        <vertAlign val="superscript"/>
        <sz val="9"/>
        <color theme="1"/>
        <rFont val="Calibri"/>
        <family val="2"/>
        <charset val="238"/>
        <scheme val="minor"/>
      </rPr>
      <t>4), 5)</t>
    </r>
  </si>
  <si>
    <r>
      <t>4. Udział kwoty dotacji w całkowitych kosztach zadania publicznego</t>
    </r>
    <r>
      <rPr>
        <vertAlign val="superscript"/>
        <sz val="9"/>
        <color theme="1"/>
        <rFont val="Calibri"/>
        <family val="2"/>
        <charset val="238"/>
        <scheme val="minor"/>
      </rPr>
      <t>6)</t>
    </r>
  </si>
  <si>
    <r>
      <t>5. Udział innych środków finansowych w stosunku do otrzymanej kwoty dotacji</t>
    </r>
    <r>
      <rPr>
        <vertAlign val="superscript"/>
        <sz val="9"/>
        <color theme="1"/>
        <rFont val="Calibri"/>
        <family val="2"/>
        <charset val="238"/>
        <scheme val="minor"/>
      </rPr>
      <t>7)</t>
    </r>
  </si>
  <si>
    <r>
      <t>6. Udział wkładu osobowego i wkładu rzeczowego w stosunku do otrzymanej kwoty dotacji</t>
    </r>
    <r>
      <rPr>
        <vertAlign val="superscript"/>
        <sz val="9"/>
        <color theme="1"/>
        <rFont val="Calibri"/>
        <family val="2"/>
        <charset val="238"/>
        <scheme val="minor"/>
      </rPr>
      <t>8)</t>
    </r>
  </si>
  <si>
    <r>
      <t xml:space="preserve">4. Informacje o świadczeniach pieniężnych pobranych w związku z realizacją zadania od odbiorców zadania </t>
    </r>
    <r>
      <rPr>
        <sz val="9"/>
        <color theme="1"/>
        <rFont val="Calibri"/>
        <family val="2"/>
        <charset val="238"/>
        <scheme val="minor"/>
      </rPr>
      <t>(należy wskazać warunki, na jakich były pobierane świadczenia pieniężne, jaka była faktyczna wysokość świadczenia poniesiona przez pojedynczego odbiorcę oraz jaka była łączna wartość tych świadczeń)</t>
    </r>
  </si>
  <si>
    <t>1.2</t>
  </si>
  <si>
    <t>1.3</t>
  </si>
  <si>
    <r>
      <t xml:space="preserve">3. Wkład osobowy i wkład rzeczowy ogółem: </t>
    </r>
    <r>
      <rPr>
        <sz val="9"/>
        <color theme="1"/>
        <rFont val="Calibri"/>
        <family val="2"/>
        <charset val="238"/>
        <scheme val="minor"/>
      </rPr>
      <t>(należy zsumować środki finansowe wymienione w pkt 3.1 i 3.2)</t>
    </r>
  </si>
  <si>
    <t>3.1</t>
  </si>
  <si>
    <t>3.2</t>
  </si>
  <si>
    <t>2.1</t>
  </si>
  <si>
    <t>2.2</t>
  </si>
  <si>
    <t>2.3</t>
  </si>
  <si>
    <t>2.4</t>
  </si>
  <si>
    <r>
      <t>3. Informacje o innych przychodach uzyskanych przy realizacji zadania publicznego</t>
    </r>
    <r>
      <rPr>
        <sz val="9"/>
        <color theme="1"/>
        <rFont val="Calibri"/>
        <family val="2"/>
        <charset val="238"/>
        <scheme val="minor"/>
      </rPr>
      <t xml:space="preserve"> (należy opisać przychody powstałe podczas realizowanego zadania, które nie były przewidziane w umowie, np. pochodzące ze sprzedaży towarów lub usług wytworzonych lub świadczonych w ramach realizacji zadania publicznego)</t>
    </r>
  </si>
  <si>
    <t>9) Nie dotyczy sprawozdania sporządzanego w formie dokumentu elektronicznego.</t>
  </si>
  <si>
    <t>Sprawozdania składa się osobiście lub przesyła przesyłką poleconą na adres Zleceniodawcy w terminie przewidzianym w umowie. Termin uważa się za zachowany, jeżeli przed jego upływem pismo zostało wysłane w formie dokumentu elektronicznego w rozumieniu przepisów ustawy z dnia 17 lutego 2005 r. o informatyzacji działalności podmiotów realizujących zadania publiczne (Dz. U. z 2024 r. poz. 307, z późn. zm.), za poświadczeniem przedłożenia Zleceniodawcy, lub nadane w polskiej placówce pocztowej operatora publicznego.</t>
  </si>
  <si>
    <t>2) wszystkie informacje podane w niniejszym sprawozdaniu są zgodne z aktualnym stanem prawnym i faktycznym</t>
  </si>
  <si>
    <t>2) Wypełnić jedynie w przypadku wsparcia realizacji zadania publicznego.</t>
  </si>
  <si>
    <t>3) Na przykład dotacje z budżetu państwa lub budżetu jednostki samorządu terytorialnego, funduszy celowych, środki z funduszy strukturalnych.</t>
  </si>
  <si>
    <t>4) Wypełnić jedynie w przypadku, gdy umowa dopuszczała wycenę wkładu rzeczowego.</t>
  </si>
  <si>
    <t>5) Wkładem rzeczowym są np. nieruchomości, środki transportu, maszyny, urządzenia. Zasobem rzeczowym może być również zasób udostępniony, względnie usługa świadczona na rzecz tej organizacji przez inny podmiot nieodpłatnie (np. usługa transportowa, hotelowa, poligraficzna itp.) wykorzystana w realizacji zadania publicznego.</t>
  </si>
  <si>
    <t>6) Procentowy udział kwoty dotacji, o której mowa w pkt 1.1, w całkowitych kosztach zadania publicznego należy podać z dokładnością do dwóch miejsc po przecinku.</t>
  </si>
  <si>
    <t>7) Procentowy udział innych środków finansowych, o których mowa w pkt 2, w stosunku do otrzymanej kwoty dotacji należy podać z dokładnością do dwóch miejsc po przecinku.</t>
  </si>
  <si>
    <t>8) Procentowy udział środków niefinansowych, o których mowa w pkt 3, w stosunku do otrzymanej kwoty dotacji należy podać z dokładnością do dwóch miejsc po przecinku.</t>
  </si>
  <si>
    <r>
      <t xml:space="preserve">Łączna kwota wydatku uwzględniona w zadaniu </t>
    </r>
    <r>
      <rPr>
        <b/>
        <sz val="10"/>
        <color rgb="FFFF0000"/>
        <rFont val="Times New Roman"/>
        <family val="1"/>
        <charset val="238"/>
      </rPr>
      <t>/mniejsza lub równa kwocie faktury/</t>
    </r>
  </si>
  <si>
    <t>I.3.</t>
  </si>
  <si>
    <t>……….</t>
  </si>
  <si>
    <t>I.4.</t>
  </si>
  <si>
    <t>I.5.</t>
  </si>
  <si>
    <t>Koszty zgodnie z umową (w zł)</t>
  </si>
  <si>
    <t>Faktycznie poniesione wydatki (w zł)</t>
  </si>
  <si>
    <t>Zestawienie dokumentów księgowych związanych z realizacją zadania publicznego do kontroli</t>
  </si>
  <si>
    <t>OFERTA REALIZACJI ZADANIA PUBLICZNEGO* /</t>
  </si>
  <si>
    <t>OFERTA WSPÓLNA REALIZACJI ZADANIA PUBLICZNEGO*,</t>
  </si>
  <si>
    <t>O KTÓREJ MOWA W ART. 14 UST. 1* / 2* USTAWY Z DNIA 24 KWIETNIA 2003 R.</t>
  </si>
  <si>
    <t>O DZIAŁALNOŚCI POŻYTKU PUBLICZNEGO I O WOLONTARIACIE</t>
  </si>
  <si>
    <t>(DZ. U. Z 2024 R., POZ. 1491, Z PÓŹN. ZM.)</t>
  </si>
  <si>
    <t>POUCZENIE co do sposobu wypełniania oferty:</t>
  </si>
  <si>
    <t>Ofertę należy wypełnić wyłącznie w białych pustych polach, zgodnie z instrukcjami umieszonymi przy poszczególnych polach lub w przypisach.</t>
  </si>
  <si>
    <t>W przypadku pól, które nie dotyczą danej oferty, należy wpisać „nie dotyczy” lub przekreślić pole.</t>
  </si>
  <si>
    <r>
      <t>Zaznaczenie „*”, np., „Oferta realizacji zadania publicznego*/Oferta wspólna realizacji zadania publicznego*”, oznacza, że należy skreślić niewłaściwą odpowiedź i pozostawić prawidłową. Przykład: „Oferta realizacji zadania publicznego*</t>
    </r>
    <r>
      <rPr>
        <strike/>
        <sz val="8"/>
        <color theme="1"/>
        <rFont val="Calibri"/>
        <family val="2"/>
        <charset val="238"/>
        <scheme val="minor"/>
      </rPr>
      <t xml:space="preserve"> /Oferta wspólna realizacji zadania publicznego*</t>
    </r>
    <r>
      <rPr>
        <sz val="8"/>
        <color theme="1"/>
        <rFont val="Calibri"/>
        <family val="2"/>
        <charset val="238"/>
        <scheme val="minor"/>
      </rPr>
      <t xml:space="preserve">”. </t>
    </r>
  </si>
  <si>
    <t>I. Podstawowe informacje o złożonej ofercie</t>
  </si>
  <si>
    <t>1. Organ administracji publicznej,</t>
  </si>
  <si>
    <t>do którego jest adresowana oferta</t>
  </si>
  <si>
    <t>LUBELSKI KURATOR OŚWIATY</t>
  </si>
  <si>
    <r>
      <t>2. Rodzaj zadania publicznego</t>
    </r>
    <r>
      <rPr>
        <vertAlign val="superscript"/>
        <sz val="8.5"/>
        <color theme="1"/>
        <rFont val="Calibri"/>
        <family val="2"/>
        <charset val="238"/>
        <scheme val="minor"/>
      </rPr>
      <t>1)</t>
    </r>
  </si>
  <si>
    <t xml:space="preserve">ORGANIZACJA WYPOCZYNKU LETNIEGO DLA DZIECI I MŁODZIEŻY </t>
  </si>
  <si>
    <t>W 2025 R.</t>
  </si>
  <si>
    <t>II. Dane oferenta(-tów)</t>
  </si>
  <si>
    <t xml:space="preserve">1. Nazwa oferenta(-tów), forma prawna, numer w Krajowym Rejestrze Sądowym lub innej ewidencji, adres siedziby, strona www, adres do korespondencji, adres e-mail, numer telefonu </t>
  </si>
  <si>
    <r>
      <t xml:space="preserve">2. Dane osoby upoważnionej do składania wyjaśnień dotyczących oferty </t>
    </r>
    <r>
      <rPr>
        <sz val="8.5"/>
        <color theme="1"/>
        <rFont val="Calibri"/>
        <family val="2"/>
        <charset val="238"/>
        <scheme val="minor"/>
      </rPr>
      <t xml:space="preserve">(np. imię i nazwisko, numer telefonu, adres poczty elektronicznej) </t>
    </r>
  </si>
  <si>
    <t>III. Opis zadania</t>
  </si>
  <si>
    <t xml:space="preserve">1. Tytuł zadania publicznego </t>
  </si>
  <si>
    <t xml:space="preserve">2. Termin realizacji zadania publicznego </t>
  </si>
  <si>
    <r>
      <t xml:space="preserve">3. Syntetyczny opis zadania </t>
    </r>
    <r>
      <rPr>
        <sz val="8.5"/>
        <color theme="1"/>
        <rFont val="Calibri"/>
        <family val="2"/>
        <charset val="238"/>
        <scheme val="minor"/>
      </rPr>
      <t xml:space="preserve">(należy wskazać i opisać: miejsce realizacji zadania, grupę docelową </t>
    </r>
    <r>
      <rPr>
        <b/>
        <sz val="8.5"/>
        <color theme="1"/>
        <rFont val="Calibri"/>
        <family val="2"/>
        <charset val="238"/>
        <scheme val="minor"/>
      </rPr>
      <t>(wskazać liczbę uczestników spełniających kryteria określone w pkt. V ogłoszenia</t>
    </r>
    <r>
      <rPr>
        <b/>
        <vertAlign val="superscript"/>
        <sz val="12"/>
        <color theme="1"/>
        <rFont val="Calibri"/>
        <family val="2"/>
        <charset val="238"/>
        <scheme val="minor"/>
      </rPr>
      <t>*</t>
    </r>
    <r>
      <rPr>
        <sz val="8.5"/>
        <color theme="1"/>
        <rFont val="Calibri"/>
        <family val="2"/>
        <charset val="238"/>
        <scheme val="minor"/>
      </rPr>
      <t>), sposób rozwiązywania jej problemów/zaspokajania potrzeb, komplementarność z innymi działaniami podejmowanymi przez organizację lub inne podmioty)</t>
    </r>
  </si>
  <si>
    <t>(należy wymienić i opisać w porządku logicznym wszystkie planowane w ofercie działania oraz określić ich uczestników i miejsce ich realizacji)</t>
  </si>
  <si>
    <t>Nazwa działania</t>
  </si>
  <si>
    <t>Opis</t>
  </si>
  <si>
    <t>Grupa docelowa</t>
  </si>
  <si>
    <t>Planowany termin realizacji</t>
  </si>
  <si>
    <r>
      <t>Zakres działania realizowany przez podmiot niebędący stroną umowy</t>
    </r>
    <r>
      <rPr>
        <b/>
        <vertAlign val="superscript"/>
        <sz val="8.5"/>
        <color theme="1"/>
        <rFont val="Calibri"/>
        <family val="2"/>
        <charset val="238"/>
        <scheme val="minor"/>
      </rPr>
      <t xml:space="preserve"> </t>
    </r>
    <r>
      <rPr>
        <vertAlign val="superscript"/>
        <sz val="8.5"/>
        <color theme="1"/>
        <rFont val="Calibri"/>
        <family val="2"/>
        <charset val="238"/>
        <scheme val="minor"/>
      </rPr>
      <t>2)</t>
    </r>
  </si>
  <si>
    <t>5. Opis zakładanych rezultatów realizacji zadania publicznego</t>
  </si>
  <si>
    <t xml:space="preserve">(należy opisać: </t>
  </si>
  <si>
    <r>
      <t>1)</t>
    </r>
    <r>
      <rPr>
        <b/>
        <sz val="8.5"/>
        <color theme="1"/>
        <rFont val="Calibri"/>
        <family val="2"/>
        <charset val="238"/>
        <scheme val="minor"/>
      </rPr>
      <t xml:space="preserve"> </t>
    </r>
    <r>
      <rPr>
        <sz val="8.5"/>
        <color theme="1"/>
        <rFont val="Calibri"/>
        <family val="2"/>
        <charset val="238"/>
        <scheme val="minor"/>
      </rPr>
      <t xml:space="preserve">co będzie bezpośrednim efektem (materialne „produkty” lub „usługi” zrealizowane na rzecz uczestników zadania) realizacji oferty? </t>
    </r>
  </si>
  <si>
    <r>
      <t>2)</t>
    </r>
    <r>
      <rPr>
        <b/>
        <sz val="8.5"/>
        <color theme="1"/>
        <rFont val="Calibri"/>
        <family val="2"/>
        <charset val="238"/>
        <scheme val="minor"/>
      </rPr>
      <t xml:space="preserve"> </t>
    </r>
    <r>
      <rPr>
        <sz val="8.5"/>
        <color theme="1"/>
        <rFont val="Calibri"/>
        <family val="2"/>
        <charset val="238"/>
        <scheme val="minor"/>
      </rPr>
      <t xml:space="preserve">jaka zmiana społeczna zostanie osiągnięta poprzez realizację zadania? </t>
    </r>
  </si>
  <si>
    <r>
      <t>3)</t>
    </r>
    <r>
      <rPr>
        <b/>
        <sz val="8.5"/>
        <color theme="1"/>
        <rFont val="Calibri"/>
        <family val="2"/>
        <charset val="238"/>
        <scheme val="minor"/>
      </rPr>
      <t xml:space="preserve"> </t>
    </r>
    <r>
      <rPr>
        <sz val="8.5"/>
        <color theme="1"/>
        <rFont val="Calibri"/>
        <family val="2"/>
        <charset val="238"/>
        <scheme val="minor"/>
      </rPr>
      <t>czy przewidywane jest wykorzystanie rezultatów osiągniętych w trakcie realizacji oferty w dalszych działaniach organizacji? – trwałość rezultatów zadania)</t>
    </r>
  </si>
  <si>
    <r>
      <t>6. Dodatkowe informacje dotyczące rezultatów realizacji zadania publicznego</t>
    </r>
    <r>
      <rPr>
        <vertAlign val="superscript"/>
        <sz val="8.5"/>
        <color theme="1"/>
        <rFont val="Calibri"/>
        <family val="2"/>
        <charset val="238"/>
        <scheme val="minor"/>
      </rPr>
      <t>3)</t>
    </r>
  </si>
  <si>
    <t>Nazwa rezultatu</t>
  </si>
  <si>
    <t>Sposób monitorowania rezultatów / źródło informacji o osiągnięciu wskaźnika</t>
  </si>
  <si>
    <t>1. Informacja o wcześniejszej działalności oferenta, w szczególności w zakresie, którego dotyczy zadanie publiczne</t>
  </si>
  <si>
    <t>2. Zasoby kadrowe, rzeczowe i finansowe oferenta, które będą wykorzystane do realizacji zadania</t>
  </si>
  <si>
    <t xml:space="preserve">V. Kalkulacja przewidywanych kosztów realizacji zadania publicznego </t>
  </si>
  <si>
    <t>Wartość [PLN]</t>
  </si>
  <si>
    <t>Razem</t>
  </si>
  <si>
    <t>Rok 1</t>
  </si>
  <si>
    <t>Rok 2</t>
  </si>
  <si>
    <t xml:space="preserve">Koszty realizacji działań </t>
  </si>
  <si>
    <t>Działanie 1</t>
  </si>
  <si>
    <t>Działanie 2</t>
  </si>
  <si>
    <t>I.2.1.</t>
  </si>
  <si>
    <t>Działanie 3</t>
  </si>
  <si>
    <t>I.3.1.</t>
  </si>
  <si>
    <t>I.3.2.</t>
  </si>
  <si>
    <t xml:space="preserve">II. </t>
  </si>
  <si>
    <t xml:space="preserve">Koszty administracyjne </t>
  </si>
  <si>
    <t xml:space="preserve">Suma kosztów administracyjnych </t>
  </si>
  <si>
    <t xml:space="preserve">V.B Źródła finansowania kosztów realizacji zadania </t>
  </si>
  <si>
    <t>Źródło finansowania kosztów realizacji zadania</t>
  </si>
  <si>
    <t>Udział [%]</t>
  </si>
  <si>
    <t xml:space="preserve">1. </t>
  </si>
  <si>
    <t>2.</t>
  </si>
  <si>
    <t xml:space="preserve">Planowana dotacja w ramach niniejszej oferty </t>
  </si>
  <si>
    <t>3.</t>
  </si>
  <si>
    <t>3.1.</t>
  </si>
  <si>
    <t xml:space="preserve">Wkład własny finansowy </t>
  </si>
  <si>
    <t>3.2.</t>
  </si>
  <si>
    <t xml:space="preserve">Wkład własny niefinansowy (osobowy i rzeczowy) </t>
  </si>
  <si>
    <t>4.</t>
  </si>
  <si>
    <t xml:space="preserve">Świadczenia pieniężne od odbiorców zadania </t>
  </si>
  <si>
    <t xml:space="preserve">Razem </t>
  </si>
  <si>
    <t xml:space="preserve">Rok 1 </t>
  </si>
  <si>
    <t xml:space="preserve">Rok 2 </t>
  </si>
  <si>
    <t>1.</t>
  </si>
  <si>
    <t>Oferent 1</t>
  </si>
  <si>
    <t>Oferent 2</t>
  </si>
  <si>
    <t>Oferent 3</t>
  </si>
  <si>
    <t xml:space="preserve">VI. Inne informacje </t>
  </si>
  <si>
    <t xml:space="preserve">1. Deklaracja o zamiarze odpłatnego lub nieodpłatnego wykonania zadania publicznego (w tym czy oferent przewiduje pobieranie środków pieniężnych od uczestników wypoczynku). </t>
  </si>
  <si>
    <t xml:space="preserve">2. Działania, które w ramach realizacji zadania publicznego będą wykonywać poszczególni oferenci oraz sposób ich reprezentacji wobec organu administracji publicznej – w przypadku oferty wspólnej. </t>
  </si>
  <si>
    <t>3. Inne działania, które mogą mieć znaczenie przy ocenie oferty, w tym odnoszące się do kalkulacji przewidywanych kosztów oraz oświadczeń zawartych w sekcji VII.</t>
  </si>
  <si>
    <t>Załączniki do oferty:</t>
  </si>
  <si>
    <r>
      <t>1.</t>
    </r>
    <r>
      <rPr>
        <b/>
        <sz val="7"/>
        <color theme="1"/>
        <rFont val="Times New Roman"/>
        <family val="1"/>
        <charset val="238"/>
      </rPr>
      <t xml:space="preserve">     </t>
    </r>
    <r>
      <rPr>
        <sz val="9"/>
        <color theme="1"/>
        <rFont val="Calibri"/>
        <family val="2"/>
        <charset val="238"/>
        <scheme val="minor"/>
      </rPr>
      <t>kopia aktualnego odpisu z Krajowego Rejestru Sądowego, innego rejestru lub ewidencji, zgodnego z aktualnym stanem faktycznym i prawnym podmiotu;</t>
    </r>
  </si>
  <si>
    <r>
      <t>2.</t>
    </r>
    <r>
      <rPr>
        <b/>
        <sz val="7"/>
        <color theme="1"/>
        <rFont val="Times New Roman"/>
        <family val="1"/>
        <charset val="238"/>
      </rPr>
      <t xml:space="preserve">     </t>
    </r>
    <r>
      <rPr>
        <sz val="9"/>
        <color theme="1"/>
        <rFont val="Calibri"/>
        <family val="2"/>
        <charset val="238"/>
        <scheme val="minor"/>
      </rPr>
      <t>kopia aktualnego statutu podmiotu lub innego równoważnego dokumentu (jeżeli przepisy dotyczące podmiotu nie nakładają obowiązku posiadania statutu) w przypadku braku w odpisie z KRS, w odpisie z innego rejestru lub ewidencji danych dotyczących statutowej działalności;</t>
    </r>
  </si>
  <si>
    <r>
      <t>3.</t>
    </r>
    <r>
      <rPr>
        <b/>
        <sz val="7"/>
        <color theme="1"/>
        <rFont val="Times New Roman"/>
        <family val="1"/>
        <charset val="238"/>
      </rPr>
      <t xml:space="preserve">     </t>
    </r>
    <r>
      <rPr>
        <sz val="9"/>
        <color theme="1"/>
        <rFont val="Calibri"/>
        <family val="2"/>
        <charset val="238"/>
        <scheme val="minor"/>
      </rPr>
      <t>w przypadku wyboru innego sposobu reprezentacji podmiotu/podmiotów składających ofertę /ofertę wspólną niż wynikający z Krajowego Rejestru Sądowego lub innego właściwego rejestru - dokument potwierdzający upoważnienie do działania w imieniu oferenta(-ów);</t>
    </r>
  </si>
  <si>
    <r>
      <t>4.</t>
    </r>
    <r>
      <rPr>
        <b/>
        <sz val="7"/>
        <color theme="1"/>
        <rFont val="Times New Roman"/>
        <family val="1"/>
        <charset val="238"/>
      </rPr>
      <t xml:space="preserve">     </t>
    </r>
    <r>
      <rPr>
        <sz val="9"/>
        <color theme="1"/>
        <rFont val="Calibri"/>
        <family val="2"/>
        <charset val="238"/>
        <scheme val="minor"/>
      </rPr>
      <t>potwierdzenie rezerwacji obiektu wypoczynku, spełniającego wymagania określone w § 2 ust. 5 rozporządzenia Ministra Edukacji Narodowej z dnia 30 marca 2016 r. w sprawie wypoczynku dzieci i młodzieży (Dz. U. z 2016 r., poz. 452, z późn. zm.);</t>
    </r>
  </si>
  <si>
    <r>
      <t>5.</t>
    </r>
    <r>
      <rPr>
        <sz val="7"/>
        <color theme="1"/>
        <rFont val="Times New Roman"/>
        <family val="1"/>
        <charset val="238"/>
      </rPr>
      <t xml:space="preserve">     </t>
    </r>
    <r>
      <rPr>
        <sz val="9"/>
        <color theme="1"/>
        <rFont val="Calibri"/>
        <family val="2"/>
        <charset val="238"/>
        <scheme val="minor"/>
      </rPr>
      <t>pełnomocnictwo udzielone przez jednostkę macierzystą w przypadku podmiotu będącego jednostką terenową (okręgową).</t>
    </r>
  </si>
  <si>
    <r>
      <t>6.</t>
    </r>
    <r>
      <rPr>
        <sz val="7"/>
        <color theme="1"/>
        <rFont val="Times New Roman"/>
        <family val="1"/>
        <charset val="238"/>
      </rPr>
      <t xml:space="preserve">     </t>
    </r>
    <r>
      <rPr>
        <sz val="9"/>
        <color theme="1"/>
        <rFont val="Calibri"/>
        <family val="2"/>
        <charset val="238"/>
        <scheme val="minor"/>
      </rPr>
      <t>dowody potwierdzające spełnianie kryterium nr 6 w pkt VIII.6 ogłoszenia, tj. udokumentowana deklaracja współpracy z instytucją(ami) wspierającymi kadrę wychowawczą podczas organizacji wypoczynku dzieci i młodzieży, np. porozumienie, umowa, zaświadczenie, deklaracja współpracy.</t>
    </r>
  </si>
  <si>
    <t xml:space="preserve">IV. Charakterystyka oferenta </t>
  </si>
  <si>
    <t>V.A Zestawienie kosztów realizacji zadania (w sekcji V-A należy skalkulować i zamieścić wszystkie koszty realizacji zadania niezależnie od źródła finansowania wskazanego w sekcji V-B)</t>
  </si>
  <si>
    <t>Rodzaj miary</t>
  </si>
  <si>
    <t>Koszt jednostkowy (PLN)</t>
  </si>
  <si>
    <t>Liczba jednostek</t>
  </si>
  <si>
    <r>
      <t>Wkład własny</t>
    </r>
    <r>
      <rPr>
        <vertAlign val="superscript"/>
        <sz val="12"/>
        <color theme="1"/>
        <rFont val="Calibri"/>
        <family val="2"/>
        <charset val="238"/>
        <scheme val="minor"/>
      </rPr>
      <t>5)</t>
    </r>
  </si>
  <si>
    <r>
      <t>V.C Podział kosztów realizacji zadania pomiędzy oferentów</t>
    </r>
    <r>
      <rPr>
        <vertAlign val="superscript"/>
        <sz val="12"/>
        <color theme="1"/>
        <rFont val="Calibri"/>
        <family val="2"/>
        <charset val="238"/>
        <scheme val="minor"/>
      </rPr>
      <t>6)</t>
    </r>
  </si>
  <si>
    <t>Rok 3 4)</t>
  </si>
  <si>
    <t>Rok 3</t>
  </si>
  <si>
    <t xml:space="preserve">4. Plan i harmonogram działań na rok 2025 </t>
  </si>
  <si>
    <t>Data rozpoczęcia</t>
  </si>
  <si>
    <t>Data zakończenia</t>
  </si>
  <si>
    <t>Planowany poziom osiągnięcia rezultatów (wartość docelowa)</t>
  </si>
  <si>
    <t>Nazwa(-wy) organu(-nów) administracji publicznej lub jednostki(-tek) sektora finansów publicznych, który(-ra, -re) przekazał(a, y) środki finansowe): ……………………………… ……………………...………………………………………………..</t>
  </si>
  <si>
    <t>z umowy</t>
  </si>
  <si>
    <t>faktyczne wydatki</t>
  </si>
  <si>
    <t>dotacja do zwrotu</t>
  </si>
  <si>
    <t>całość zadania</t>
  </si>
  <si>
    <t>dotacja</t>
  </si>
  <si>
    <t>procent dotacja / suma zadania</t>
  </si>
  <si>
    <t>inne środki finansowe</t>
  </si>
  <si>
    <t>procent inne środki / dotacja</t>
  </si>
  <si>
    <t>nazwa działania</t>
  </si>
  <si>
    <t>np.. Transport</t>
  </si>
  <si>
    <t>np.. Zakwaterowanie</t>
  </si>
  <si>
    <t>np.. Wyżywienie</t>
  </si>
  <si>
    <t>np.. Program</t>
  </si>
  <si>
    <r>
      <t>prawidłową. Przykład: „</t>
    </r>
    <r>
      <rPr>
        <strike/>
        <sz val="10"/>
        <color theme="1"/>
        <rFont val="Calibri"/>
        <family val="2"/>
        <charset val="238"/>
        <scheme val="minor"/>
      </rPr>
      <t xml:space="preserve">Częściowe* </t>
    </r>
    <r>
      <rPr>
        <sz val="10"/>
        <color theme="1"/>
        <rFont val="Calibri"/>
        <family val="2"/>
        <charset val="238"/>
        <scheme val="minor"/>
      </rPr>
      <t>/ Końcowe*”.</t>
    </r>
  </si>
  <si>
    <r>
      <rPr>
        <strike/>
        <sz val="10"/>
        <color theme="1"/>
        <rFont val="Calibri"/>
        <family val="2"/>
        <charset val="238"/>
        <scheme val="minor"/>
      </rPr>
      <t xml:space="preserve">Częściowe* </t>
    </r>
    <r>
      <rPr>
        <sz val="10"/>
        <color theme="1"/>
        <rFont val="Calibri"/>
        <family val="2"/>
        <charset val="238"/>
        <scheme val="minor"/>
      </rPr>
      <t>/ Końcowe*</t>
    </r>
  </si>
  <si>
    <r>
      <t>1. Opis osiągniętych rezultatów wraz z liczbowym określeniem skali działań zrealizowanych w ramach zadania</t>
    </r>
    <r>
      <rPr>
        <sz val="10"/>
        <color theme="1"/>
        <rFont val="Calibri"/>
        <family val="2"/>
        <charset val="238"/>
        <scheme val="minor"/>
      </rPr>
      <t xml:space="preserve"> (należy opisać  osiągnięte rezultaty zadania publicznego i sposób, w jaki zostały zmierzone; należy wskazać rezultaty trwałe oraz w jakim stopniu realizacja zadania przyczyniła się do osiągnięcia jego celu)</t>
    </r>
  </si>
  <si>
    <r>
      <t xml:space="preserve">2. Szczegółowy opis wykonania poszczególnych działań </t>
    </r>
    <r>
      <rPr>
        <sz val="10"/>
        <color theme="1"/>
        <rFont val="Calibri"/>
        <family val="2"/>
        <charset val="238"/>
        <scheme val="minor"/>
      </rPr>
      <t>(opis powinien zawierać szczegółową informację o zrealizowanych działaniach zgodnie z umową, z uwzględnieniem stopnia oraz skali ich wykonania, a także wyjaśnić ewentualne odstępstwa w ich realizacji; w opisie należy przedstawić również informację o zaangażowanym wkładzie osobowym i wkładzie rzeczowym w realizację działań; w przypadku realizacji działania przez podmiot niebędący stroną umowy</t>
    </r>
    <r>
      <rPr>
        <vertAlign val="superscript"/>
        <sz val="10"/>
        <color theme="1"/>
        <rFont val="Calibri"/>
        <family val="2"/>
        <charset val="238"/>
        <scheme val="minor"/>
      </rPr>
      <t>1)</t>
    </r>
    <r>
      <rPr>
        <sz val="10"/>
        <color theme="1"/>
        <rFont val="Calibri"/>
        <family val="2"/>
        <charset val="238"/>
        <scheme val="minor"/>
      </rPr>
      <t xml:space="preserve"> należy to wyraźnie wskazać w opisie tego działania)</t>
    </r>
  </si>
  <si>
    <r>
      <t>1)</t>
    </r>
    <r>
      <rPr>
        <sz val="10"/>
        <color theme="1"/>
        <rFont val="Calibri"/>
        <family val="2"/>
        <charset val="238"/>
        <scheme val="minor"/>
      </rPr>
      <t xml:space="preserve"> Dotyczy podzlecenia realizacji zadania, o którym mowa w art. 16 ust. 4 ustawy z dnia 24 kwietnia 2003 r. o działalności pożytku publicznego i o wolontariacie.</t>
    </r>
  </si>
  <si>
    <t>10</t>
  </si>
  <si>
    <t>11</t>
  </si>
  <si>
    <t>przejdź do zakładki "sprawozdanie finansowe"</t>
  </si>
  <si>
    <t>przejdź do zakładki "dodatkowe informacje"</t>
  </si>
  <si>
    <t>przejdź do zakładki "zestawienie dokumentów księg."</t>
  </si>
  <si>
    <t xml:space="preserve">Koszt 1 </t>
  </si>
  <si>
    <t xml:space="preserve">Koszt 2 </t>
  </si>
  <si>
    <t>12</t>
  </si>
  <si>
    <t>13</t>
  </si>
  <si>
    <t xml:space="preserve"> maksymalna kwota wydatków wg umowy (110% - § 5 umowy)</t>
  </si>
  <si>
    <t>Faktury i rachunki lub inne dokumenty powinny obligatoryjnie zawierać:</t>
  </si>
  <si>
    <t>Informację jakie było przeznaczenie zakupionych towarów, usług lub innego rodzaju opłaconej należności</t>
  </si>
  <si>
    <t>Określenie trybu dokonania płatności: „Zapłata za fakturę/rachunek/inny dokument o równoważnej wartości przelewem/gotówką w dniu ............ (WB nr ……… z dnia …........; RK nr ………… z dnia ……………..)”,</t>
  </si>
  <si>
    <t>Datę wystawienia dokumentu, zgodną z terminem realizacji zadania, którego ten dokument dotyczy oraz informację o miejscu realizacji zadania.</t>
  </si>
  <si>
    <t>Pieczęć zleceniobiorcy</t>
  </si>
  <si>
    <t>Sporządzone w sposób trwały opisy zawierające:</t>
  </si>
  <si>
    <t>Adnotację o sprawdzeniu pod względem, merytorycznym, formalnym i rachunkowym oraz zatwierdzeniu do wypłaty. Opisy powinny być podpisane przez osoby odpowiedzialne za poszczególne czynności.</t>
  </si>
  <si>
    <t>Termin oraz liczbę uczestników, jeśli dotyczą zakwaterowania.</t>
  </si>
  <si>
    <t>Termin oraz liczbę uczestników, jeśli dotyczą rozliczenia kosztów wyżywienia.</t>
  </si>
  <si>
    <t>Klauzulę: „kwota w wysokości zł ..... płatna ze środków budżetu Wojewody Lubelskiego – zgodnie z umową nr ........... z dnia ..........”</t>
  </si>
  <si>
    <t>Suma</t>
  </si>
  <si>
    <t>Działanie 4</t>
  </si>
  <si>
    <t>Działanie 5</t>
  </si>
  <si>
    <t>20</t>
  </si>
  <si>
    <t>14</t>
  </si>
  <si>
    <t>15</t>
  </si>
  <si>
    <t>16</t>
  </si>
  <si>
    <t>17</t>
  </si>
  <si>
    <t>18</t>
  </si>
  <si>
    <t>19</t>
  </si>
  <si>
    <t>21</t>
  </si>
  <si>
    <t>22</t>
  </si>
  <si>
    <t>23</t>
  </si>
  <si>
    <t>24</t>
  </si>
  <si>
    <t>25</t>
  </si>
  <si>
    <t>data wypełnienia sprawozdania</t>
  </si>
  <si>
    <t>27 czerwca 2026 r. - 31 sierpnia 2026 r.</t>
  </si>
  <si>
    <t>1. Rozliczenie wydatków za rok 2026</t>
  </si>
  <si>
    <r>
      <t xml:space="preserve">Data zapłaty </t>
    </r>
    <r>
      <rPr>
        <b/>
        <sz val="10"/>
        <color rgb="FFFF0000"/>
        <rFont val="Times New Roman"/>
        <family val="1"/>
        <charset val="238"/>
      </rPr>
      <t>/środki z dotacji - do 14 września br./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</si>
</sst>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zł&quot;_-;\-* #,##0.00\ &quot;zł&quot;_-;_-* &quot;-&quot;??\ &quot;zł&quot;_-;_-@_-"/>
  </numFmts>
  <fonts count="61" x14ac:knownFonts="1">
    <font>
      <sz val="11"/>
      <color theme="1"/>
      <name val="Calibri"/>
      <family val="2"/>
      <charset val="238"/>
      <scheme val="minor"/>
    </font>
    <font>
      <sz val="10"/>
      <color theme="1"/>
      <name val="Calibri"/>
      <family val="2"/>
      <charset val="238"/>
      <scheme val="minor"/>
    </font>
    <font>
      <b/>
      <sz val="8"/>
      <color theme="1"/>
      <name val="Calibri"/>
      <family val="2"/>
      <charset val="238"/>
      <scheme val="minor"/>
    </font>
    <font>
      <sz val="8"/>
      <color theme="1"/>
      <name val="Calibri"/>
      <family val="2"/>
      <charset val="238"/>
      <scheme val="minor"/>
    </font>
    <font>
      <strike/>
      <sz val="8"/>
      <color theme="1"/>
      <name val="Calibri"/>
      <family val="2"/>
      <charset val="238"/>
      <scheme val="minor"/>
    </font>
    <font>
      <sz val="8.5"/>
      <color theme="1"/>
      <name val="Calibri"/>
      <family val="2"/>
      <charset val="238"/>
      <scheme val="minor"/>
    </font>
    <font>
      <b/>
      <sz val="9"/>
      <color theme="1"/>
      <name val="Calibri"/>
      <family val="2"/>
      <charset val="238"/>
      <scheme val="minor"/>
    </font>
    <font>
      <vertAlign val="superscript"/>
      <sz val="8"/>
      <color theme="1"/>
      <name val="Calibri"/>
      <family val="2"/>
      <charset val="238"/>
      <scheme val="minor"/>
    </font>
    <font>
      <sz val="7"/>
      <color theme="1"/>
      <name val="Calibri"/>
      <family val="2"/>
      <charset val="238"/>
      <scheme val="minor"/>
    </font>
    <font>
      <i/>
      <sz val="11"/>
      <color theme="1"/>
      <name val="Times New Roman"/>
      <family val="1"/>
      <charset val="238"/>
    </font>
    <font>
      <b/>
      <sz val="12"/>
      <color theme="1"/>
      <name val="Times New Roman"/>
      <family val="1"/>
      <charset val="238"/>
    </font>
    <font>
      <sz val="12"/>
      <color theme="1"/>
      <name val="Times New Roman"/>
      <family val="1"/>
      <charset val="238"/>
    </font>
    <font>
      <b/>
      <sz val="10"/>
      <color theme="1"/>
      <name val="Times New Roman"/>
      <family val="1"/>
      <charset val="238"/>
    </font>
    <font>
      <sz val="11"/>
      <color theme="1"/>
      <name val="Times New Roman"/>
      <family val="1"/>
      <charset val="238"/>
    </font>
    <font>
      <sz val="10"/>
      <color theme="1"/>
      <name val="Times New Roman"/>
      <family val="1"/>
      <charset val="238"/>
    </font>
    <font>
      <b/>
      <sz val="11"/>
      <color rgb="FFFA7D00"/>
      <name val="Calibri"/>
      <family val="2"/>
      <charset val="238"/>
      <scheme val="minor"/>
    </font>
    <font>
      <sz val="9"/>
      <color theme="1"/>
      <name val="Calibri"/>
      <family val="2"/>
      <charset val="238"/>
      <scheme val="minor"/>
    </font>
    <font>
      <vertAlign val="superscript"/>
      <sz val="9"/>
      <color theme="1"/>
      <name val="Calibri"/>
      <family val="2"/>
      <charset val="238"/>
      <scheme val="minor"/>
    </font>
    <font>
      <b/>
      <i/>
      <sz val="8"/>
      <color theme="1"/>
      <name val="Calibri"/>
      <family val="2"/>
      <charset val="238"/>
      <scheme val="minor"/>
    </font>
    <font>
      <b/>
      <sz val="11"/>
      <name val="Calibri"/>
      <family val="2"/>
      <charset val="238"/>
      <scheme val="minor"/>
    </font>
    <font>
      <b/>
      <i/>
      <sz val="9"/>
      <color theme="1"/>
      <name val="Calibri"/>
      <family val="2"/>
      <charset val="238"/>
      <scheme val="minor"/>
    </font>
    <font>
      <i/>
      <sz val="12"/>
      <color rgb="FFFF0000"/>
      <name val="Times New Roman"/>
      <family val="1"/>
      <charset val="238"/>
    </font>
    <font>
      <b/>
      <sz val="10"/>
      <color rgb="FFFF0000"/>
      <name val="Times New Roman"/>
      <family val="1"/>
      <charset val="238"/>
    </font>
    <font>
      <sz val="9"/>
      <color indexed="81"/>
      <name val="Tahoma"/>
      <family val="2"/>
      <charset val="238"/>
    </font>
    <font>
      <b/>
      <sz val="9"/>
      <color indexed="81"/>
      <name val="Tahoma"/>
      <family val="2"/>
      <charset val="238"/>
    </font>
    <font>
      <sz val="12"/>
      <name val="Times New Roman"/>
      <family val="1"/>
      <charset val="238"/>
    </font>
    <font>
      <sz val="10"/>
      <color indexed="81"/>
      <name val="Tahoma"/>
      <family val="2"/>
      <charset val="238"/>
    </font>
    <font>
      <b/>
      <sz val="11"/>
      <color rgb="FF3F3F3F"/>
      <name val="Calibri"/>
      <family val="2"/>
      <charset val="238"/>
      <scheme val="minor"/>
    </font>
    <font>
      <b/>
      <sz val="9.5"/>
      <color theme="1"/>
      <name val="Calibri"/>
      <family val="2"/>
      <charset val="238"/>
      <scheme val="minor"/>
    </font>
    <font>
      <b/>
      <sz val="8.5"/>
      <color theme="1"/>
      <name val="Calibri"/>
      <family val="2"/>
      <charset val="238"/>
      <scheme val="minor"/>
    </font>
    <font>
      <b/>
      <sz val="10"/>
      <color theme="1"/>
      <name val="Calibri"/>
      <family val="2"/>
      <charset val="238"/>
      <scheme val="minor"/>
    </font>
    <font>
      <vertAlign val="superscript"/>
      <sz val="8.5"/>
      <color theme="1"/>
      <name val="Calibri"/>
      <family val="2"/>
      <charset val="238"/>
      <scheme val="minor"/>
    </font>
    <font>
      <b/>
      <vertAlign val="superscript"/>
      <sz val="8.5"/>
      <color theme="1"/>
      <name val="Calibri"/>
      <family val="2"/>
      <charset val="238"/>
      <scheme val="minor"/>
    </font>
    <font>
      <b/>
      <vertAlign val="superscript"/>
      <sz val="12"/>
      <color theme="1"/>
      <name val="Calibri"/>
      <family val="2"/>
      <charset val="238"/>
      <scheme val="minor"/>
    </font>
    <font>
      <b/>
      <u/>
      <sz val="9"/>
      <color theme="1"/>
      <name val="Calibri"/>
      <family val="2"/>
      <charset val="238"/>
      <scheme val="minor"/>
    </font>
    <font>
      <b/>
      <sz val="7"/>
      <color theme="1"/>
      <name val="Times New Roman"/>
      <family val="1"/>
      <charset val="238"/>
    </font>
    <font>
      <sz val="7"/>
      <color theme="1"/>
      <name val="Times New Roman"/>
      <family val="1"/>
      <charset val="238"/>
    </font>
    <font>
      <b/>
      <sz val="12"/>
      <color theme="1"/>
      <name val="Calibri"/>
      <family val="2"/>
      <charset val="238"/>
      <scheme val="minor"/>
    </font>
    <font>
      <sz val="12"/>
      <color theme="1"/>
      <name val="Calibri"/>
      <family val="2"/>
      <charset val="238"/>
      <scheme val="minor"/>
    </font>
    <font>
      <vertAlign val="superscript"/>
      <sz val="12"/>
      <color theme="1"/>
      <name val="Calibri"/>
      <family val="2"/>
      <charset val="238"/>
      <scheme val="minor"/>
    </font>
    <font>
      <sz val="11"/>
      <color rgb="FF006100"/>
      <name val="Calibri"/>
      <family val="2"/>
      <charset val="238"/>
      <scheme val="minor"/>
    </font>
    <font>
      <sz val="11"/>
      <color rgb="FF9C0006"/>
      <name val="Calibri"/>
      <family val="2"/>
      <charset val="238"/>
      <scheme val="minor"/>
    </font>
    <font>
      <b/>
      <sz val="11"/>
      <color theme="0"/>
      <name val="Calibri"/>
      <family val="2"/>
      <charset val="238"/>
      <scheme val="minor"/>
    </font>
    <font>
      <b/>
      <sz val="9"/>
      <name val="Calibri"/>
      <family val="2"/>
      <charset val="238"/>
      <scheme val="minor"/>
    </font>
    <font>
      <sz val="12"/>
      <color theme="0"/>
      <name val="Calibri"/>
      <family val="2"/>
      <charset val="238"/>
      <scheme val="minor"/>
    </font>
    <font>
      <sz val="12"/>
      <color rgb="FF006100"/>
      <name val="Calibri"/>
      <family val="2"/>
      <charset val="238"/>
      <scheme val="minor"/>
    </font>
    <font>
      <u/>
      <sz val="11"/>
      <color theme="10"/>
      <name val="Calibri"/>
      <family val="2"/>
      <charset val="238"/>
      <scheme val="minor"/>
    </font>
    <font>
      <strike/>
      <sz val="10"/>
      <color theme="1"/>
      <name val="Calibri"/>
      <family val="2"/>
      <charset val="238"/>
      <scheme val="minor"/>
    </font>
    <font>
      <i/>
      <sz val="10"/>
      <name val="Calibri"/>
      <family val="2"/>
      <charset val="238"/>
      <scheme val="minor"/>
    </font>
    <font>
      <sz val="10"/>
      <name val="Calibri"/>
      <family val="2"/>
      <charset val="238"/>
      <scheme val="minor"/>
    </font>
    <font>
      <b/>
      <sz val="10"/>
      <name val="Calibri"/>
      <family val="2"/>
      <charset val="238"/>
      <scheme val="minor"/>
    </font>
    <font>
      <vertAlign val="superscript"/>
      <sz val="10"/>
      <color theme="1"/>
      <name val="Calibri"/>
      <family val="2"/>
      <charset val="238"/>
      <scheme val="minor"/>
    </font>
    <font>
      <b/>
      <i/>
      <sz val="10"/>
      <color rgb="FF00B0F0"/>
      <name val="Calibri"/>
      <family val="2"/>
      <charset val="238"/>
      <scheme val="minor"/>
    </font>
    <font>
      <sz val="12"/>
      <name val="Calibri"/>
      <family val="2"/>
      <charset val="238"/>
      <scheme val="minor"/>
    </font>
    <font>
      <u/>
      <sz val="14"/>
      <color rgb="FFFF0000"/>
      <name val="Yu Gothic UI Semibold"/>
      <family val="2"/>
      <charset val="238"/>
    </font>
    <font>
      <u/>
      <sz val="14"/>
      <color rgb="FF7030A0"/>
      <name val="Calibri"/>
      <family val="2"/>
      <charset val="238"/>
      <scheme val="minor"/>
    </font>
    <font>
      <u/>
      <sz val="14"/>
      <name val="Yu Gothic UI Semibold"/>
      <family val="2"/>
      <charset val="238"/>
    </font>
    <font>
      <sz val="11"/>
      <name val="Calibri"/>
      <family val="2"/>
      <charset val="238"/>
      <scheme val="minor"/>
    </font>
    <font>
      <b/>
      <i/>
      <sz val="7.5"/>
      <color theme="1"/>
      <name val="Calibri"/>
      <family val="2"/>
      <charset val="238"/>
      <scheme val="minor"/>
    </font>
    <font>
      <i/>
      <sz val="12"/>
      <color theme="1"/>
      <name val="Calibri"/>
      <family val="2"/>
      <charset val="238"/>
      <scheme val="minor"/>
    </font>
    <font>
      <b/>
      <u/>
      <sz val="12"/>
      <color theme="0"/>
      <name val="Calibri"/>
      <family val="2"/>
      <charset val="238"/>
      <scheme val="minor"/>
    </font>
  </fonts>
  <fills count="21">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0"/>
        <bgColor indexed="64"/>
      </patternFill>
    </fill>
    <fill>
      <patternFill patternType="solid">
        <fgColor rgb="FFD9D9D9"/>
        <bgColor indexed="64"/>
      </patternFill>
    </fill>
    <fill>
      <patternFill patternType="solid">
        <fgColor rgb="FFF2F2F2"/>
      </patternFill>
    </fill>
    <fill>
      <patternFill patternType="solid">
        <fgColor theme="0" tint="-0.249977111117893"/>
        <bgColor indexed="64"/>
      </patternFill>
    </fill>
    <fill>
      <patternFill patternType="solid">
        <fgColor theme="2"/>
        <bgColor indexed="64"/>
      </patternFill>
    </fill>
    <fill>
      <patternFill patternType="solid">
        <fgColor theme="9" tint="0.59999389629810485"/>
        <bgColor indexed="64"/>
      </patternFill>
    </fill>
    <fill>
      <patternFill patternType="solid">
        <fgColor rgb="FFFF0000"/>
        <bgColor indexed="64"/>
      </patternFill>
    </fill>
    <fill>
      <patternFill patternType="solid">
        <fgColor rgb="FFE2EFD9"/>
        <bgColor indexed="64"/>
      </patternFill>
    </fill>
    <fill>
      <patternFill patternType="solid">
        <fgColor theme="2" tint="-0.249977111117893"/>
        <bgColor indexed="64"/>
      </patternFill>
    </fill>
    <fill>
      <patternFill patternType="solid">
        <fgColor rgb="FFC6EFCE"/>
      </patternFill>
    </fill>
    <fill>
      <patternFill patternType="solid">
        <fgColor rgb="FFFFC7CE"/>
      </patternFill>
    </fill>
    <fill>
      <patternFill patternType="solid">
        <fgColor rgb="FF00B0F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bgColor theme="4"/>
      </patternFill>
    </fill>
    <fill>
      <patternFill patternType="solid">
        <fgColor theme="6" tint="0.79998168889431442"/>
        <bgColor indexed="64"/>
      </patternFill>
    </fill>
    <fill>
      <patternFill patternType="solid">
        <fgColor rgb="FFFF5050"/>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6">
    <xf numFmtId="0" fontId="0" fillId="0" borderId="0"/>
    <xf numFmtId="0" fontId="15" fillId="6" borderId="20" applyNumberFormat="0" applyAlignment="0" applyProtection="0"/>
    <xf numFmtId="0" fontId="27" fillId="6" borderId="22" applyNumberFormat="0" applyAlignment="0" applyProtection="0"/>
    <xf numFmtId="0" fontId="40" fillId="13" borderId="0" applyNumberFormat="0" applyBorder="0" applyAlignment="0" applyProtection="0"/>
    <xf numFmtId="0" fontId="41" fillId="14" borderId="0" applyNumberFormat="0" applyBorder="0" applyAlignment="0" applyProtection="0"/>
    <xf numFmtId="0" fontId="46" fillId="0" borderId="0" applyNumberFormat="0" applyFill="0" applyBorder="0" applyAlignment="0" applyProtection="0"/>
  </cellStyleXfs>
  <cellXfs count="345">
    <xf numFmtId="0" fontId="0" fillId="0" borderId="0" xfId="0"/>
    <xf numFmtId="0" fontId="3" fillId="2" borderId="0" xfId="0" applyFont="1" applyFill="1" applyBorder="1" applyAlignment="1">
      <alignment vertical="center" wrapText="1"/>
    </xf>
    <xf numFmtId="0" fontId="8" fillId="2" borderId="0" xfId="0" applyFont="1" applyFill="1" applyAlignment="1">
      <alignment horizontal="left" vertical="center" wrapText="1"/>
    </xf>
    <xf numFmtId="0" fontId="16" fillId="0" borderId="0" xfId="0" applyFont="1"/>
    <xf numFmtId="0" fontId="16" fillId="2" borderId="12" xfId="0" applyFont="1" applyFill="1" applyBorder="1" applyAlignment="1">
      <alignment vertical="center" wrapText="1"/>
    </xf>
    <xf numFmtId="0" fontId="3" fillId="2" borderId="0" xfId="0" applyFont="1" applyFill="1" applyAlignment="1">
      <alignment horizontal="left" vertical="center" wrapText="1"/>
    </xf>
    <xf numFmtId="0" fontId="6" fillId="3" borderId="12" xfId="0" applyFont="1" applyFill="1" applyBorder="1" applyAlignment="1">
      <alignment horizontal="left" vertical="center" wrapText="1"/>
    </xf>
    <xf numFmtId="0" fontId="6" fillId="3"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14" fontId="3" fillId="2" borderId="10" xfId="0" applyNumberFormat="1" applyFont="1" applyFill="1" applyBorder="1" applyAlignment="1">
      <alignment horizontal="center" vertical="center" wrapText="1"/>
    </xf>
    <xf numFmtId="0" fontId="29" fillId="11" borderId="4" xfId="0" applyFont="1" applyFill="1" applyBorder="1" applyAlignment="1">
      <alignment horizontal="left" vertical="center" wrapText="1" indent="1"/>
    </xf>
    <xf numFmtId="0" fontId="29" fillId="11" borderId="7" xfId="0" applyFont="1" applyFill="1" applyBorder="1" applyAlignment="1">
      <alignment horizontal="left" vertical="center" wrapText="1" indent="1"/>
    </xf>
    <xf numFmtId="0" fontId="29" fillId="2" borderId="2" xfId="0" applyFont="1" applyFill="1" applyBorder="1" applyAlignment="1">
      <alignment vertical="center" wrapText="1"/>
    </xf>
    <xf numFmtId="0" fontId="29" fillId="11" borderId="4" xfId="0" applyFont="1" applyFill="1" applyBorder="1" applyAlignment="1">
      <alignment vertical="center" wrapText="1"/>
    </xf>
    <xf numFmtId="0" fontId="34" fillId="0" borderId="0" xfId="0" applyFont="1" applyAlignment="1">
      <alignment vertical="center"/>
    </xf>
    <xf numFmtId="0" fontId="29" fillId="11" borderId="7" xfId="0" applyFont="1" applyFill="1" applyBorder="1" applyAlignment="1">
      <alignment vertical="center" wrapText="1"/>
    </xf>
    <xf numFmtId="0" fontId="29" fillId="11" borderId="18" xfId="0" applyFont="1" applyFill="1" applyBorder="1" applyAlignment="1">
      <alignment vertical="center" wrapText="1"/>
    </xf>
    <xf numFmtId="0" fontId="29" fillId="11" borderId="18" xfId="0" applyFont="1" applyFill="1" applyBorder="1" applyAlignment="1">
      <alignment horizontal="center" vertical="center" wrapText="1"/>
    </xf>
    <xf numFmtId="0" fontId="0" fillId="0" borderId="0" xfId="0" applyAlignment="1">
      <alignment wrapText="1"/>
    </xf>
    <xf numFmtId="0" fontId="29" fillId="11" borderId="23" xfId="0" applyFont="1" applyFill="1" applyBorder="1" applyAlignment="1">
      <alignment vertical="center" wrapText="1"/>
    </xf>
    <xf numFmtId="0" fontId="6" fillId="0" borderId="0" xfId="0" applyFont="1" applyAlignment="1">
      <alignment vertical="center" wrapText="1"/>
    </xf>
    <xf numFmtId="0" fontId="5" fillId="11" borderId="18" xfId="0" applyFont="1" applyFill="1" applyBorder="1" applyAlignment="1">
      <alignment vertical="center" wrapText="1"/>
    </xf>
    <xf numFmtId="0" fontId="38" fillId="0" borderId="0" xfId="0" applyFont="1"/>
    <xf numFmtId="0" fontId="37" fillId="11" borderId="28" xfId="0" applyFont="1" applyFill="1" applyBorder="1" applyAlignment="1">
      <alignment vertical="center" wrapText="1"/>
    </xf>
    <xf numFmtId="0" fontId="37" fillId="11" borderId="18" xfId="0" applyFont="1" applyFill="1" applyBorder="1" applyAlignment="1">
      <alignment vertical="center" wrapText="1"/>
    </xf>
    <xf numFmtId="0" fontId="37" fillId="11" borderId="18" xfId="0" applyFont="1" applyFill="1" applyBorder="1" applyAlignment="1">
      <alignment horizontal="center" vertical="center" wrapText="1"/>
    </xf>
    <xf numFmtId="0" fontId="38" fillId="11" borderId="18" xfId="0" applyFont="1" applyFill="1" applyBorder="1" applyAlignment="1">
      <alignment vertical="center" wrapText="1"/>
    </xf>
    <xf numFmtId="0" fontId="37" fillId="11" borderId="28" xfId="0" applyFont="1" applyFill="1" applyBorder="1" applyAlignment="1">
      <alignment horizontal="left" vertical="center" wrapText="1" indent="2"/>
    </xf>
    <xf numFmtId="0" fontId="38" fillId="2" borderId="28" xfId="0" applyFont="1" applyFill="1" applyBorder="1" applyAlignment="1">
      <alignment horizontal="left" vertical="center" wrapText="1" indent="2"/>
    </xf>
    <xf numFmtId="0" fontId="38" fillId="2" borderId="18" xfId="0" applyFont="1" applyFill="1" applyBorder="1" applyAlignment="1">
      <alignment horizontal="left" vertical="center" wrapText="1" indent="2"/>
    </xf>
    <xf numFmtId="0" fontId="37" fillId="2" borderId="18" xfId="0" applyFont="1" applyFill="1" applyBorder="1" applyAlignment="1">
      <alignment horizontal="left" vertical="center" wrapText="1" indent="2"/>
    </xf>
    <xf numFmtId="0" fontId="37" fillId="2" borderId="29" xfId="0" applyFont="1" applyFill="1" applyBorder="1" applyAlignment="1">
      <alignment horizontal="left" vertical="center" wrapText="1" indent="2"/>
    </xf>
    <xf numFmtId="0" fontId="37" fillId="12" borderId="18" xfId="0" applyFont="1" applyFill="1" applyBorder="1" applyAlignment="1">
      <alignment horizontal="left" vertical="center" wrapText="1" indent="2"/>
    </xf>
    <xf numFmtId="0" fontId="37" fillId="12" borderId="29" xfId="0" applyFont="1" applyFill="1" applyBorder="1" applyAlignment="1">
      <alignment horizontal="left" vertical="center" wrapText="1" indent="2"/>
    </xf>
    <xf numFmtId="0" fontId="37" fillId="2" borderId="31" xfId="0" applyFont="1" applyFill="1" applyBorder="1" applyAlignment="1">
      <alignment horizontal="left" vertical="center" wrapText="1" indent="2"/>
    </xf>
    <xf numFmtId="0" fontId="37" fillId="2" borderId="32" xfId="0" applyFont="1" applyFill="1" applyBorder="1" applyAlignment="1">
      <alignment horizontal="left" vertical="center" wrapText="1" indent="2"/>
    </xf>
    <xf numFmtId="0" fontId="37" fillId="11" borderId="28" xfId="0" applyFont="1" applyFill="1" applyBorder="1" applyAlignment="1">
      <alignment horizontal="center" vertical="center" wrapText="1"/>
    </xf>
    <xf numFmtId="0" fontId="38" fillId="11" borderId="28" xfId="0" applyFont="1" applyFill="1" applyBorder="1" applyAlignment="1">
      <alignment vertical="center" wrapText="1"/>
    </xf>
    <xf numFmtId="0" fontId="38" fillId="11" borderId="30" xfId="0" applyFont="1" applyFill="1" applyBorder="1" applyAlignment="1">
      <alignment vertical="center" wrapText="1"/>
    </xf>
    <xf numFmtId="0" fontId="38" fillId="0" borderId="0" xfId="0" applyFont="1" applyAlignment="1">
      <alignment horizontal="center"/>
    </xf>
    <xf numFmtId="0" fontId="37" fillId="11" borderId="33" xfId="0" applyFont="1" applyFill="1" applyBorder="1" applyAlignment="1">
      <alignment horizontal="left" vertical="center" wrapText="1" indent="2"/>
    </xf>
    <xf numFmtId="0" fontId="37" fillId="11" borderId="19" xfId="0" applyFont="1" applyFill="1" applyBorder="1" applyAlignment="1">
      <alignment vertical="center" wrapText="1"/>
    </xf>
    <xf numFmtId="0" fontId="38" fillId="11" borderId="19" xfId="0" applyFont="1" applyFill="1" applyBorder="1" applyAlignment="1">
      <alignment vertical="center" wrapText="1"/>
    </xf>
    <xf numFmtId="0" fontId="37" fillId="11" borderId="19" xfId="0" applyFont="1" applyFill="1" applyBorder="1" applyAlignment="1">
      <alignment horizontal="center" vertical="center" wrapText="1"/>
    </xf>
    <xf numFmtId="0" fontId="37" fillId="11" borderId="34" xfId="0" applyFont="1" applyFill="1" applyBorder="1" applyAlignment="1">
      <alignment horizontal="center" vertical="center" wrapText="1"/>
    </xf>
    <xf numFmtId="0" fontId="38" fillId="2" borderId="17" xfId="0" applyFont="1" applyFill="1" applyBorder="1" applyAlignment="1">
      <alignment horizontal="left" vertical="center" wrapText="1" indent="2"/>
    </xf>
    <xf numFmtId="0" fontId="37" fillId="2" borderId="17" xfId="0" applyFont="1" applyFill="1" applyBorder="1" applyAlignment="1">
      <alignment horizontal="left" vertical="center" wrapText="1" indent="2"/>
    </xf>
    <xf numFmtId="0" fontId="37" fillId="2" borderId="35" xfId="0" applyFont="1" applyFill="1" applyBorder="1" applyAlignment="1">
      <alignment horizontal="left" vertical="center" wrapText="1" indent="2"/>
    </xf>
    <xf numFmtId="0" fontId="37" fillId="2" borderId="21" xfId="0" applyFont="1" applyFill="1" applyBorder="1" applyAlignment="1">
      <alignment horizontal="left" vertical="center" wrapText="1" indent="2"/>
    </xf>
    <xf numFmtId="0" fontId="37" fillId="2" borderId="19" xfId="0" applyFont="1" applyFill="1" applyBorder="1" applyAlignment="1">
      <alignment horizontal="left" vertical="center" wrapText="1" indent="2"/>
    </xf>
    <xf numFmtId="0" fontId="37" fillId="2" borderId="12" xfId="0" applyFont="1" applyFill="1" applyBorder="1" applyAlignment="1">
      <alignment horizontal="left" vertical="center" wrapText="1" indent="2"/>
    </xf>
    <xf numFmtId="0" fontId="37" fillId="0" borderId="18" xfId="0" applyFont="1" applyBorder="1" applyAlignment="1">
      <alignment vertical="center" wrapText="1"/>
    </xf>
    <xf numFmtId="0" fontId="38" fillId="0" borderId="18" xfId="0" applyFont="1" applyBorder="1" applyAlignment="1">
      <alignment vertical="center" wrapText="1"/>
    </xf>
    <xf numFmtId="0" fontId="37" fillId="11" borderId="29" xfId="0" applyFont="1" applyFill="1" applyBorder="1" applyAlignment="1">
      <alignment vertical="center" wrapText="1"/>
    </xf>
    <xf numFmtId="0" fontId="37" fillId="0" borderId="29" xfId="0" applyFont="1" applyBorder="1" applyAlignment="1">
      <alignment vertical="center" wrapText="1"/>
    </xf>
    <xf numFmtId="0" fontId="38" fillId="0" borderId="28" xfId="0" applyFont="1" applyBorder="1" applyAlignment="1">
      <alignment vertical="center" wrapText="1"/>
    </xf>
    <xf numFmtId="0" fontId="37" fillId="0" borderId="31" xfId="0" applyFont="1" applyBorder="1" applyAlignment="1">
      <alignment vertical="center" wrapText="1"/>
    </xf>
    <xf numFmtId="0" fontId="37" fillId="0" borderId="32" xfId="0" applyFont="1" applyBorder="1" applyAlignment="1">
      <alignment vertical="center" wrapText="1"/>
    </xf>
    <xf numFmtId="0" fontId="0" fillId="0" borderId="0" xfId="0" applyAlignment="1">
      <alignment horizontal="left"/>
    </xf>
    <xf numFmtId="0" fontId="29" fillId="2" borderId="18" xfId="0" applyFont="1" applyFill="1" applyBorder="1" applyAlignment="1">
      <alignment vertical="center" wrapText="1"/>
    </xf>
    <xf numFmtId="0" fontId="5" fillId="2" borderId="18" xfId="0" applyFont="1" applyFill="1" applyBorder="1" applyAlignment="1">
      <alignment horizontal="justify" vertical="center" wrapText="1"/>
    </xf>
    <xf numFmtId="0" fontId="5" fillId="11" borderId="18" xfId="0" applyFont="1" applyFill="1" applyBorder="1" applyAlignment="1">
      <alignment horizontal="justify" vertical="center" wrapText="1"/>
    </xf>
    <xf numFmtId="0" fontId="29" fillId="11" borderId="12" xfId="0" applyFont="1" applyFill="1" applyBorder="1" applyAlignment="1">
      <alignment vertical="center" wrapText="1"/>
    </xf>
    <xf numFmtId="0" fontId="29" fillId="2" borderId="12" xfId="0" applyFont="1" applyFill="1" applyBorder="1" applyAlignment="1">
      <alignment vertical="center" wrapText="1"/>
    </xf>
    <xf numFmtId="0" fontId="6" fillId="2" borderId="2" xfId="0" applyFont="1" applyFill="1" applyBorder="1" applyAlignment="1">
      <alignment horizontal="center" vertical="center" wrapText="1"/>
    </xf>
    <xf numFmtId="0" fontId="3" fillId="0" borderId="0" xfId="0" applyFont="1" applyProtection="1">
      <protection locked="0"/>
    </xf>
    <xf numFmtId="0" fontId="16" fillId="0" borderId="0" xfId="0" applyFont="1" applyProtection="1">
      <protection locked="0"/>
    </xf>
    <xf numFmtId="0" fontId="3" fillId="0" borderId="0" xfId="0" applyFont="1" applyBorder="1" applyProtection="1">
      <protection locked="0"/>
    </xf>
    <xf numFmtId="0" fontId="16" fillId="0" borderId="0" xfId="0" applyFont="1" applyBorder="1" applyProtection="1">
      <protection locked="0"/>
    </xf>
    <xf numFmtId="0" fontId="6" fillId="3" borderId="4" xfId="0" applyFont="1" applyFill="1" applyBorder="1" applyAlignment="1" applyProtection="1">
      <alignment horizontal="left" vertical="center" wrapText="1" indent="1"/>
      <protection locked="0"/>
    </xf>
    <xf numFmtId="0" fontId="6" fillId="3" borderId="3" xfId="0" applyFont="1" applyFill="1" applyBorder="1" applyAlignment="1" applyProtection="1">
      <alignment horizontal="center" vertical="center" wrapText="1"/>
      <protection locked="0"/>
    </xf>
    <xf numFmtId="0" fontId="6" fillId="3" borderId="12" xfId="0" applyFont="1" applyFill="1" applyBorder="1" applyAlignment="1" applyProtection="1">
      <alignment horizontal="left" vertical="center" wrapText="1" indent="1"/>
      <protection locked="0"/>
    </xf>
    <xf numFmtId="0" fontId="6" fillId="3" borderId="2" xfId="0" applyFont="1" applyFill="1" applyBorder="1" applyAlignment="1" applyProtection="1">
      <alignment vertical="center" wrapText="1"/>
      <protection locked="0"/>
    </xf>
    <xf numFmtId="0" fontId="6" fillId="3" borderId="12" xfId="0" applyFont="1" applyFill="1" applyBorder="1" applyAlignment="1" applyProtection="1">
      <alignment vertical="center" wrapText="1"/>
      <protection locked="0"/>
    </xf>
    <xf numFmtId="0" fontId="16" fillId="8" borderId="12" xfId="0" applyFont="1" applyFill="1" applyBorder="1" applyAlignment="1" applyProtection="1">
      <alignment horizontal="left" vertical="center" wrapText="1" indent="1"/>
      <protection locked="0"/>
    </xf>
    <xf numFmtId="0" fontId="20" fillId="8" borderId="11" xfId="0" applyFont="1" applyFill="1" applyBorder="1" applyAlignment="1" applyProtection="1">
      <alignment vertical="center" wrapText="1"/>
      <protection locked="0"/>
    </xf>
    <xf numFmtId="0" fontId="16" fillId="2" borderId="12" xfId="0" applyFont="1" applyFill="1" applyBorder="1" applyAlignment="1" applyProtection="1">
      <alignment horizontal="left" vertical="center" wrapText="1" indent="1"/>
      <protection locked="0"/>
    </xf>
    <xf numFmtId="0" fontId="16" fillId="2" borderId="11" xfId="0" applyFont="1" applyFill="1" applyBorder="1" applyAlignment="1" applyProtection="1">
      <alignment vertical="center" wrapText="1"/>
      <protection locked="0"/>
    </xf>
    <xf numFmtId="44" fontId="16" fillId="2" borderId="1" xfId="0" applyNumberFormat="1" applyFont="1" applyFill="1" applyBorder="1" applyAlignment="1" applyProtection="1">
      <alignment vertical="center" wrapText="1"/>
      <protection locked="0"/>
    </xf>
    <xf numFmtId="44" fontId="16" fillId="2" borderId="12" xfId="0" applyNumberFormat="1" applyFont="1" applyFill="1" applyBorder="1" applyAlignment="1" applyProtection="1">
      <alignment vertical="center" wrapText="1"/>
      <protection locked="0"/>
    </xf>
    <xf numFmtId="14" fontId="16" fillId="0" borderId="0" xfId="0" applyNumberFormat="1" applyFont="1" applyProtection="1">
      <protection locked="0"/>
    </xf>
    <xf numFmtId="44" fontId="18" fillId="0" borderId="21" xfId="0" applyNumberFormat="1" applyFont="1" applyBorder="1" applyProtection="1">
      <protection locked="0"/>
    </xf>
    <xf numFmtId="0" fontId="6" fillId="3" borderId="11" xfId="0" applyFont="1" applyFill="1" applyBorder="1" applyAlignment="1" applyProtection="1">
      <alignment vertical="center" wrapText="1"/>
      <protection locked="0"/>
    </xf>
    <xf numFmtId="0" fontId="16" fillId="3" borderId="1" xfId="0" applyFont="1" applyFill="1" applyBorder="1" applyAlignment="1" applyProtection="1">
      <alignment horizontal="right" vertical="center" wrapText="1"/>
      <protection locked="0"/>
    </xf>
    <xf numFmtId="49" fontId="6" fillId="3" borderId="4" xfId="0" applyNumberFormat="1" applyFont="1" applyFill="1" applyBorder="1" applyAlignment="1" applyProtection="1">
      <alignment horizontal="left" vertical="center" wrapText="1" indent="1"/>
      <protection locked="0"/>
    </xf>
    <xf numFmtId="0" fontId="6" fillId="3" borderId="1" xfId="0" applyFont="1" applyFill="1" applyBorder="1" applyAlignment="1" applyProtection="1">
      <alignment vertical="center" wrapText="1"/>
      <protection locked="0"/>
    </xf>
    <xf numFmtId="44" fontId="6" fillId="2" borderId="1" xfId="0" applyNumberFormat="1" applyFont="1" applyFill="1" applyBorder="1" applyAlignment="1" applyProtection="1">
      <alignment horizontal="right" vertical="center" wrapText="1"/>
      <protection locked="0"/>
    </xf>
    <xf numFmtId="44" fontId="6" fillId="2" borderId="3" xfId="0" applyNumberFormat="1" applyFont="1" applyFill="1" applyBorder="1" applyAlignment="1" applyProtection="1">
      <alignment horizontal="right" vertical="center" wrapText="1"/>
      <protection locked="0"/>
    </xf>
    <xf numFmtId="44" fontId="16" fillId="3" borderId="1" xfId="0" applyNumberFormat="1" applyFont="1" applyFill="1" applyBorder="1" applyAlignment="1" applyProtection="1">
      <alignment horizontal="right" vertical="center" wrapText="1"/>
      <protection locked="0"/>
    </xf>
    <xf numFmtId="49" fontId="6" fillId="3" borderId="1" xfId="0" applyNumberFormat="1" applyFont="1" applyFill="1" applyBorder="1" applyAlignment="1" applyProtection="1">
      <alignment horizontal="left" vertical="center" wrapText="1" indent="1"/>
      <protection locked="0"/>
    </xf>
    <xf numFmtId="44" fontId="43" fillId="2" borderId="12" xfId="0" applyNumberFormat="1" applyFont="1" applyFill="1" applyBorder="1" applyAlignment="1" applyProtection="1">
      <alignment horizontal="right" vertical="center" wrapText="1"/>
      <protection locked="0"/>
    </xf>
    <xf numFmtId="49" fontId="6" fillId="3" borderId="7" xfId="0" applyNumberFormat="1" applyFont="1" applyFill="1" applyBorder="1" applyAlignment="1" applyProtection="1">
      <alignment horizontal="left" vertical="center" wrapText="1" indent="1"/>
      <protection locked="0"/>
    </xf>
    <xf numFmtId="44" fontId="43" fillId="2" borderId="10" xfId="0" applyNumberFormat="1" applyFont="1" applyFill="1" applyBorder="1" applyAlignment="1" applyProtection="1">
      <alignment horizontal="right" vertical="center" wrapText="1"/>
      <protection locked="0"/>
    </xf>
    <xf numFmtId="0" fontId="3" fillId="3" borderId="5" xfId="0" applyFont="1" applyFill="1" applyBorder="1" applyAlignment="1" applyProtection="1">
      <alignment horizontal="left" vertical="center" wrapText="1"/>
      <protection locked="0"/>
    </xf>
    <xf numFmtId="44" fontId="6" fillId="2" borderId="12" xfId="0" applyNumberFormat="1" applyFont="1" applyFill="1" applyBorder="1" applyAlignment="1" applyProtection="1">
      <alignment horizontal="right" vertical="center" wrapText="1"/>
      <protection locked="0"/>
    </xf>
    <xf numFmtId="0" fontId="6" fillId="3" borderId="13" xfId="0" applyFont="1" applyFill="1" applyBorder="1" applyAlignment="1" applyProtection="1">
      <alignment vertical="center" wrapText="1"/>
      <protection locked="0"/>
    </xf>
    <xf numFmtId="0" fontId="16" fillId="0" borderId="0" xfId="0" applyFont="1" applyAlignment="1" applyProtection="1">
      <alignment horizontal="left" indent="1"/>
      <protection locked="0"/>
    </xf>
    <xf numFmtId="44" fontId="16" fillId="8" borderId="12" xfId="0" applyNumberFormat="1" applyFont="1" applyFill="1" applyBorder="1" applyAlignment="1" applyProtection="1">
      <alignment vertical="center" wrapText="1"/>
    </xf>
    <xf numFmtId="44" fontId="18" fillId="0" borderId="21" xfId="0" applyNumberFormat="1" applyFont="1" applyBorder="1" applyAlignment="1" applyProtection="1">
      <alignment horizontal="right" vertical="center"/>
    </xf>
    <xf numFmtId="44" fontId="18" fillId="0" borderId="21" xfId="0" applyNumberFormat="1" applyFont="1" applyBorder="1" applyProtection="1"/>
    <xf numFmtId="44" fontId="19" fillId="7" borderId="12" xfId="1" applyNumberFormat="1" applyFont="1" applyFill="1" applyBorder="1" applyAlignment="1" applyProtection="1">
      <alignment vertical="center" wrapText="1"/>
    </xf>
    <xf numFmtId="44" fontId="6" fillId="3" borderId="11" xfId="0" applyNumberFormat="1" applyFont="1" applyFill="1" applyBorder="1" applyAlignment="1" applyProtection="1">
      <alignment vertical="center" wrapText="1"/>
    </xf>
    <xf numFmtId="44" fontId="19" fillId="7" borderId="10" xfId="1" applyNumberFormat="1" applyFont="1" applyFill="1" applyBorder="1" applyAlignment="1" applyProtection="1">
      <alignment vertical="center" wrapText="1"/>
    </xf>
    <xf numFmtId="44" fontId="6" fillId="7" borderId="3" xfId="0" applyNumberFormat="1" applyFont="1" applyFill="1" applyBorder="1" applyAlignment="1" applyProtection="1">
      <alignment horizontal="right" vertical="center" wrapText="1"/>
    </xf>
    <xf numFmtId="44" fontId="6" fillId="7" borderId="4" xfId="0" applyNumberFormat="1" applyFont="1" applyFill="1" applyBorder="1" applyAlignment="1" applyProtection="1">
      <alignment horizontal="right" vertical="center" wrapText="1"/>
    </xf>
    <xf numFmtId="44" fontId="43" fillId="7" borderId="12" xfId="0" applyNumberFormat="1" applyFont="1" applyFill="1" applyBorder="1" applyAlignment="1" applyProtection="1">
      <alignment horizontal="right" vertical="center" wrapText="1"/>
    </xf>
    <xf numFmtId="44" fontId="3" fillId="0" borderId="12" xfId="0" applyNumberFormat="1" applyFont="1" applyBorder="1" applyProtection="1"/>
    <xf numFmtId="10" fontId="16" fillId="8" borderId="12" xfId="0" applyNumberFormat="1" applyFont="1" applyFill="1" applyBorder="1" applyAlignment="1" applyProtection="1">
      <alignment vertical="center" wrapText="1"/>
    </xf>
    <xf numFmtId="44" fontId="38" fillId="2" borderId="18" xfId="0" applyNumberFormat="1" applyFont="1" applyFill="1" applyBorder="1" applyAlignment="1" applyProtection="1">
      <alignment vertical="center" wrapText="1"/>
      <protection locked="0"/>
    </xf>
    <xf numFmtId="0" fontId="38" fillId="15" borderId="18" xfId="0" applyFont="1" applyFill="1" applyBorder="1" applyAlignment="1" applyProtection="1">
      <alignment wrapText="1"/>
      <protection locked="0"/>
    </xf>
    <xf numFmtId="44" fontId="38" fillId="15" borderId="19" xfId="0" applyNumberFormat="1" applyFont="1" applyFill="1" applyBorder="1" applyProtection="1">
      <protection locked="0"/>
    </xf>
    <xf numFmtId="44" fontId="44" fillId="10" borderId="18" xfId="4" applyNumberFormat="1" applyFont="1" applyFill="1" applyBorder="1" applyProtection="1">
      <protection locked="0"/>
    </xf>
    <xf numFmtId="0" fontId="38" fillId="0" borderId="0" xfId="0" applyFont="1" applyProtection="1">
      <protection locked="0"/>
    </xf>
    <xf numFmtId="0" fontId="38" fillId="0" borderId="36" xfId="0" applyFont="1" applyBorder="1" applyAlignment="1" applyProtection="1">
      <alignment wrapText="1"/>
      <protection locked="0"/>
    </xf>
    <xf numFmtId="44" fontId="38" fillId="0" borderId="18" xfId="0" applyNumberFormat="1" applyFont="1" applyBorder="1" applyProtection="1">
      <protection locked="0"/>
    </xf>
    <xf numFmtId="0" fontId="38" fillId="0" borderId="42" xfId="0" applyFont="1" applyBorder="1" applyAlignment="1" applyProtection="1">
      <alignment wrapText="1"/>
      <protection locked="0"/>
    </xf>
    <xf numFmtId="44" fontId="38" fillId="0" borderId="19" xfId="0" applyNumberFormat="1" applyFont="1" applyBorder="1" applyProtection="1">
      <protection locked="0"/>
    </xf>
    <xf numFmtId="0" fontId="38" fillId="0" borderId="14" xfId="0" applyFont="1" applyBorder="1" applyAlignment="1" applyProtection="1">
      <alignment wrapText="1"/>
      <protection locked="0"/>
    </xf>
    <xf numFmtId="44" fontId="38" fillId="0" borderId="16" xfId="0" applyNumberFormat="1" applyFont="1" applyBorder="1" applyProtection="1">
      <protection locked="0"/>
    </xf>
    <xf numFmtId="0" fontId="45" fillId="13" borderId="17" xfId="3" applyFont="1" applyBorder="1" applyAlignment="1" applyProtection="1">
      <alignment wrapText="1"/>
      <protection locked="0"/>
    </xf>
    <xf numFmtId="0" fontId="38" fillId="0" borderId="18" xfId="0" applyFont="1" applyBorder="1" applyAlignment="1" applyProtection="1">
      <alignment wrapText="1"/>
      <protection locked="0"/>
    </xf>
    <xf numFmtId="44" fontId="38" fillId="0" borderId="15" xfId="0" applyNumberFormat="1" applyFont="1" applyBorder="1" applyProtection="1"/>
    <xf numFmtId="44" fontId="44" fillId="10" borderId="17" xfId="4" applyNumberFormat="1" applyFont="1" applyFill="1" applyBorder="1" applyProtection="1"/>
    <xf numFmtId="10" fontId="38" fillId="0" borderId="18" xfId="0" applyNumberFormat="1" applyFont="1" applyBorder="1" applyProtection="1"/>
    <xf numFmtId="44" fontId="38" fillId="0" borderId="18" xfId="0" applyNumberFormat="1" applyFont="1" applyBorder="1" applyProtection="1"/>
    <xf numFmtId="0" fontId="0" fillId="0" borderId="0" xfId="0" applyFont="1" applyProtection="1">
      <protection locked="0"/>
    </xf>
    <xf numFmtId="44" fontId="45" fillId="13" borderId="43" xfId="3" applyNumberFormat="1" applyFont="1" applyBorder="1" applyProtection="1"/>
    <xf numFmtId="44" fontId="37" fillId="2" borderId="12" xfId="0" applyNumberFormat="1" applyFont="1" applyFill="1" applyBorder="1" applyAlignment="1" applyProtection="1">
      <alignment horizontal="right" vertical="center" wrapText="1"/>
      <protection locked="0"/>
    </xf>
    <xf numFmtId="0" fontId="1" fillId="0" borderId="0" xfId="0" applyFont="1" applyProtection="1">
      <protection locked="0"/>
    </xf>
    <xf numFmtId="14" fontId="1" fillId="0" borderId="0" xfId="0" applyNumberFormat="1" applyFont="1" applyProtection="1">
      <protection locked="0"/>
    </xf>
    <xf numFmtId="0" fontId="30" fillId="3" borderId="25" xfId="0" applyFont="1" applyFill="1" applyBorder="1" applyAlignment="1" applyProtection="1">
      <alignment horizontal="center" vertical="center" wrapText="1"/>
      <protection locked="0"/>
    </xf>
    <xf numFmtId="0" fontId="30" fillId="3" borderId="30" xfId="0" applyFont="1" applyFill="1" applyBorder="1" applyAlignment="1" applyProtection="1">
      <alignment horizontal="center" vertical="center" wrapText="1"/>
      <protection locked="0"/>
    </xf>
    <xf numFmtId="0" fontId="30" fillId="3" borderId="28" xfId="0" applyFont="1" applyFill="1" applyBorder="1" applyAlignment="1" applyProtection="1">
      <alignment horizontal="center" vertical="center" wrapText="1"/>
      <protection locked="0"/>
    </xf>
    <xf numFmtId="14" fontId="53" fillId="2" borderId="31" xfId="0" applyNumberFormat="1" applyFont="1" applyFill="1" applyBorder="1" applyAlignment="1" applyProtection="1">
      <alignment horizontal="center" vertical="center" wrapText="1"/>
      <protection locked="0"/>
    </xf>
    <xf numFmtId="0" fontId="50" fillId="3" borderId="31" xfId="0" applyFont="1" applyFill="1" applyBorder="1" applyAlignment="1" applyProtection="1">
      <alignment vertical="center" wrapText="1"/>
      <protection locked="0"/>
    </xf>
    <xf numFmtId="44" fontId="16" fillId="8" borderId="1" xfId="0" applyNumberFormat="1" applyFont="1" applyFill="1" applyBorder="1" applyAlignment="1" applyProtection="1">
      <alignment vertical="center" wrapText="1"/>
    </xf>
    <xf numFmtId="0" fontId="58" fillId="0" borderId="21" xfId="0" applyFont="1" applyBorder="1" applyAlignment="1" applyProtection="1">
      <alignment horizontal="right" vertical="center" wrapText="1"/>
      <protection locked="0"/>
    </xf>
    <xf numFmtId="0" fontId="38" fillId="0" borderId="0" xfId="0" applyFont="1" applyAlignment="1">
      <alignment horizontal="left" vertical="center" indent="2"/>
    </xf>
    <xf numFmtId="0" fontId="6" fillId="3" borderId="2"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0" fillId="0" borderId="0" xfId="0" applyProtection="1">
      <protection locked="0"/>
    </xf>
    <xf numFmtId="0" fontId="9" fillId="0" borderId="0" xfId="0" applyFont="1" applyAlignment="1" applyProtection="1">
      <alignment horizontal="right" vertical="center"/>
      <protection locked="0"/>
    </xf>
    <xf numFmtId="0" fontId="10" fillId="0" borderId="0" xfId="0" applyFont="1" applyAlignment="1" applyProtection="1">
      <alignment vertical="center"/>
      <protection locked="0"/>
    </xf>
    <xf numFmtId="0" fontId="11" fillId="0" borderId="0" xfId="0" applyFont="1" applyAlignment="1" applyProtection="1">
      <alignment vertical="center"/>
      <protection locked="0"/>
    </xf>
    <xf numFmtId="0" fontId="12" fillId="5" borderId="14" xfId="0" applyFont="1" applyFill="1" applyBorder="1" applyAlignment="1" applyProtection="1">
      <alignment horizontal="center" vertical="center" wrapText="1"/>
      <protection locked="0"/>
    </xf>
    <xf numFmtId="0" fontId="12" fillId="5" borderId="15" xfId="0" applyFont="1" applyFill="1" applyBorder="1" applyAlignment="1" applyProtection="1">
      <alignment horizontal="center" vertical="center" wrapText="1"/>
      <protection locked="0"/>
    </xf>
    <xf numFmtId="0" fontId="12" fillId="5" borderId="16" xfId="0" applyFont="1" applyFill="1" applyBorder="1" applyAlignment="1" applyProtection="1">
      <alignment horizontal="center" vertical="center" wrapText="1"/>
      <protection locked="0"/>
    </xf>
    <xf numFmtId="49" fontId="11" fillId="0" borderId="17" xfId="0" applyNumberFormat="1" applyFont="1" applyBorder="1" applyAlignment="1" applyProtection="1">
      <alignment horizontal="center" vertical="center" wrapText="1"/>
      <protection locked="0"/>
    </xf>
    <xf numFmtId="49" fontId="25" fillId="0" borderId="17" xfId="0" applyNumberFormat="1" applyFont="1" applyBorder="1" applyAlignment="1" applyProtection="1">
      <alignment vertical="center" wrapText="1"/>
      <protection locked="0"/>
    </xf>
    <xf numFmtId="49" fontId="21" fillId="0" borderId="17" xfId="0" applyNumberFormat="1" applyFont="1" applyBorder="1" applyAlignment="1" applyProtection="1">
      <alignment vertical="center" wrapText="1"/>
      <protection locked="0"/>
    </xf>
    <xf numFmtId="49" fontId="11" fillId="0" borderId="17" xfId="0" applyNumberFormat="1" applyFont="1" applyBorder="1" applyAlignment="1" applyProtection="1">
      <alignment vertical="center" wrapText="1"/>
      <protection locked="0"/>
    </xf>
    <xf numFmtId="14" fontId="11" fillId="0" borderId="17" xfId="0" applyNumberFormat="1" applyFont="1" applyBorder="1" applyAlignment="1" applyProtection="1">
      <alignment vertical="center" wrapText="1"/>
      <protection locked="0"/>
    </xf>
    <xf numFmtId="44" fontId="11" fillId="0" borderId="17" xfId="0" applyNumberFormat="1" applyFont="1" applyBorder="1" applyAlignment="1" applyProtection="1">
      <alignment vertical="center" wrapText="1"/>
      <protection locked="0"/>
    </xf>
    <xf numFmtId="44" fontId="27" fillId="6" borderId="22" xfId="2" applyNumberFormat="1" applyAlignment="1" applyProtection="1">
      <alignment vertical="center" wrapText="1"/>
      <protection locked="0"/>
    </xf>
    <xf numFmtId="49" fontId="11" fillId="0" borderId="18" xfId="0" applyNumberFormat="1" applyFont="1" applyBorder="1" applyAlignment="1" applyProtection="1">
      <alignment horizontal="center" vertical="center" wrapText="1"/>
      <protection locked="0"/>
    </xf>
    <xf numFmtId="49" fontId="25" fillId="0" borderId="18" xfId="0" applyNumberFormat="1" applyFont="1" applyBorder="1" applyAlignment="1" applyProtection="1">
      <alignment vertical="center" wrapText="1"/>
      <protection locked="0"/>
    </xf>
    <xf numFmtId="49" fontId="11" fillId="0" borderId="18" xfId="0" applyNumberFormat="1" applyFont="1" applyBorder="1" applyAlignment="1" applyProtection="1">
      <alignment vertical="center" wrapText="1"/>
      <protection locked="0"/>
    </xf>
    <xf numFmtId="14" fontId="11" fillId="0" borderId="18" xfId="0" applyNumberFormat="1" applyFont="1" applyBorder="1" applyAlignment="1" applyProtection="1">
      <alignment vertical="center" wrapText="1"/>
      <protection locked="0"/>
    </xf>
    <xf numFmtId="44" fontId="11" fillId="0" borderId="18" xfId="0" applyNumberFormat="1" applyFont="1" applyBorder="1" applyAlignment="1" applyProtection="1">
      <alignment vertical="center" wrapText="1"/>
      <protection locked="0"/>
    </xf>
    <xf numFmtId="49" fontId="11" fillId="0" borderId="19" xfId="0" applyNumberFormat="1" applyFont="1" applyBorder="1" applyAlignment="1" applyProtection="1">
      <alignment vertical="center" wrapText="1"/>
      <protection locked="0"/>
    </xf>
    <xf numFmtId="14" fontId="11" fillId="0" borderId="19" xfId="0" applyNumberFormat="1" applyFont="1" applyBorder="1" applyAlignment="1" applyProtection="1">
      <alignment vertical="center" wrapText="1"/>
      <protection locked="0"/>
    </xf>
    <xf numFmtId="44" fontId="11" fillId="0" borderId="19" xfId="0" applyNumberFormat="1" applyFont="1" applyBorder="1" applyAlignment="1" applyProtection="1">
      <alignment vertical="center" wrapText="1"/>
      <protection locked="0"/>
    </xf>
    <xf numFmtId="49" fontId="11" fillId="0" borderId="14" xfId="0" applyNumberFormat="1" applyFont="1" applyBorder="1" applyAlignment="1" applyProtection="1">
      <alignment vertical="center" wrapText="1"/>
      <protection locked="0"/>
    </xf>
    <xf numFmtId="49" fontId="11" fillId="0" borderId="15" xfId="0" applyNumberFormat="1" applyFont="1" applyBorder="1" applyAlignment="1" applyProtection="1">
      <alignment vertical="center" wrapText="1"/>
      <protection locked="0"/>
    </xf>
    <xf numFmtId="14" fontId="11" fillId="0" borderId="15" xfId="0" applyNumberFormat="1" applyFont="1" applyBorder="1" applyAlignment="1" applyProtection="1">
      <alignment vertical="center" wrapText="1"/>
      <protection locked="0"/>
    </xf>
    <xf numFmtId="14" fontId="11" fillId="0" borderId="16" xfId="0" applyNumberFormat="1" applyFont="1" applyBorder="1" applyAlignment="1" applyProtection="1">
      <alignment vertical="center" wrapText="1"/>
      <protection locked="0"/>
    </xf>
    <xf numFmtId="44" fontId="0" fillId="0" borderId="0" xfId="0" applyNumberFormat="1" applyProtection="1">
      <protection locked="0"/>
    </xf>
    <xf numFmtId="0" fontId="13" fillId="0" borderId="0" xfId="0" applyFont="1" applyAlignment="1" applyProtection="1">
      <alignment horizontal="right" vertical="center"/>
      <protection locked="0"/>
    </xf>
    <xf numFmtId="0" fontId="14" fillId="0" borderId="0" xfId="0" applyFont="1" applyAlignment="1" applyProtection="1">
      <alignment vertical="center"/>
      <protection locked="0"/>
    </xf>
    <xf numFmtId="44" fontId="11" fillId="8" borderId="15" xfId="0" applyNumberFormat="1" applyFont="1" applyFill="1" applyBorder="1" applyAlignment="1" applyProtection="1">
      <alignment vertical="center" wrapText="1"/>
      <protection locked="0"/>
    </xf>
    <xf numFmtId="0" fontId="38" fillId="0" borderId="0" xfId="0" applyFont="1" applyBorder="1" applyAlignment="1">
      <alignment horizontal="left" vertical="center" indent="2"/>
    </xf>
    <xf numFmtId="0" fontId="59" fillId="0" borderId="0" xfId="0" applyFont="1" applyBorder="1" applyAlignment="1">
      <alignment horizontal="left" vertical="center" indent="2"/>
    </xf>
    <xf numFmtId="0" fontId="0" fillId="0" borderId="0" xfId="0" applyAlignment="1">
      <alignment horizontal="center" vertical="center"/>
    </xf>
    <xf numFmtId="0" fontId="0" fillId="0" borderId="0" xfId="0" applyAlignment="1">
      <alignment horizontal="center" vertical="center" readingOrder="1"/>
    </xf>
    <xf numFmtId="0" fontId="0" fillId="0" borderId="0" xfId="0" applyAlignment="1">
      <alignment horizontal="left" indent="2"/>
    </xf>
    <xf numFmtId="0" fontId="0" fillId="0" borderId="0" xfId="0" applyAlignment="1">
      <alignment horizontal="left" vertical="center" indent="2" readingOrder="1"/>
    </xf>
    <xf numFmtId="14" fontId="53" fillId="2" borderId="32" xfId="0" applyNumberFormat="1" applyFont="1" applyFill="1" applyBorder="1" applyAlignment="1" applyProtection="1">
      <alignment horizontal="center" vertical="center" wrapText="1"/>
      <protection locked="0"/>
    </xf>
    <xf numFmtId="0" fontId="54" fillId="0" borderId="0" xfId="5" applyFont="1" applyAlignment="1" applyProtection="1">
      <alignment horizontal="left" vertical="center" wrapText="1"/>
      <protection locked="0"/>
    </xf>
    <xf numFmtId="0" fontId="1" fillId="19" borderId="8" xfId="0" applyFont="1" applyFill="1" applyBorder="1" applyAlignment="1" applyProtection="1">
      <alignment vertical="center" wrapText="1"/>
      <protection locked="0"/>
    </xf>
    <xf numFmtId="0" fontId="1" fillId="19" borderId="5" xfId="0" applyFont="1" applyFill="1" applyBorder="1" applyAlignment="1" applyProtection="1">
      <alignment vertical="center" wrapText="1"/>
      <protection locked="0"/>
    </xf>
    <xf numFmtId="0" fontId="6" fillId="19" borderId="0" xfId="0" applyFont="1" applyFill="1" applyBorder="1" applyAlignment="1" applyProtection="1">
      <alignment vertical="center" wrapText="1"/>
      <protection locked="0"/>
    </xf>
    <xf numFmtId="0" fontId="16" fillId="19" borderId="0" xfId="0" applyFont="1" applyFill="1" applyBorder="1" applyAlignment="1" applyProtection="1">
      <alignment horizontal="left" vertical="center" wrapText="1" indent="1"/>
      <protection locked="0"/>
    </xf>
    <xf numFmtId="0" fontId="1" fillId="19" borderId="0" xfId="0" applyFont="1" applyFill="1" applyBorder="1" applyAlignment="1" applyProtection="1">
      <alignment horizontal="left" vertical="center" wrapText="1" indent="4"/>
      <protection locked="0"/>
    </xf>
    <xf numFmtId="0" fontId="1" fillId="19" borderId="0" xfId="0" applyFont="1" applyFill="1" applyBorder="1" applyAlignment="1" applyProtection="1">
      <alignment vertical="center" wrapText="1"/>
      <protection locked="0"/>
    </xf>
    <xf numFmtId="0" fontId="16" fillId="4" borderId="0" xfId="0" applyFont="1" applyFill="1" applyBorder="1" applyAlignment="1" applyProtection="1">
      <alignment horizontal="left" vertical="center" wrapText="1" indent="1"/>
      <protection locked="0"/>
    </xf>
    <xf numFmtId="0" fontId="16" fillId="4" borderId="0" xfId="0" applyFont="1" applyFill="1" applyBorder="1" applyAlignment="1" applyProtection="1">
      <alignment vertical="center" wrapText="1"/>
      <protection locked="0"/>
    </xf>
    <xf numFmtId="0" fontId="5" fillId="19" borderId="0" xfId="0" applyFont="1" applyFill="1" applyBorder="1" applyAlignment="1">
      <alignment horizontal="center" vertical="center" wrapText="1"/>
    </xf>
    <xf numFmtId="0" fontId="16" fillId="19" borderId="0" xfId="0" applyFont="1" applyFill="1" applyBorder="1" applyAlignment="1">
      <alignment vertical="center" wrapText="1"/>
    </xf>
    <xf numFmtId="0" fontId="5" fillId="2" borderId="9" xfId="0" applyFont="1" applyFill="1" applyBorder="1" applyAlignment="1">
      <alignment horizontal="center" wrapText="1"/>
    </xf>
    <xf numFmtId="14" fontId="0" fillId="2" borderId="9" xfId="0" applyNumberFormat="1" applyFont="1" applyFill="1" applyBorder="1" applyAlignment="1">
      <alignment horizontal="center" vertical="center" wrapText="1"/>
    </xf>
    <xf numFmtId="0" fontId="1" fillId="19" borderId="0" xfId="0" applyFont="1" applyFill="1" applyAlignment="1" applyProtection="1">
      <alignment horizontal="center" vertical="center" wrapText="1"/>
      <protection locked="0"/>
    </xf>
    <xf numFmtId="0" fontId="1" fillId="19" borderId="0" xfId="0" applyFont="1" applyFill="1" applyBorder="1" applyAlignment="1" applyProtection="1">
      <alignment horizontal="center" vertical="center" wrapText="1"/>
      <protection locked="0"/>
    </xf>
    <xf numFmtId="0" fontId="1" fillId="2" borderId="26" xfId="0" applyFont="1" applyFill="1" applyBorder="1" applyAlignment="1" applyProtection="1">
      <alignment horizontal="center" vertical="center" wrapText="1"/>
      <protection locked="0"/>
    </xf>
    <xf numFmtId="0" fontId="1" fillId="2" borderId="27" xfId="0" applyFont="1" applyFill="1" applyBorder="1" applyAlignment="1" applyProtection="1">
      <alignment horizontal="center" vertical="center" wrapText="1"/>
      <protection locked="0"/>
    </xf>
    <xf numFmtId="0" fontId="30" fillId="4" borderId="31" xfId="0" applyFont="1" applyFill="1" applyBorder="1" applyAlignment="1" applyProtection="1">
      <alignment horizontal="center" vertical="center" wrapText="1"/>
    </xf>
    <xf numFmtId="0" fontId="30" fillId="4" borderId="32" xfId="0" applyFont="1" applyFill="1" applyBorder="1" applyAlignment="1" applyProtection="1">
      <alignment horizontal="center" vertical="center" wrapText="1"/>
    </xf>
    <xf numFmtId="0" fontId="30" fillId="9" borderId="1" xfId="0" applyFont="1" applyFill="1" applyBorder="1" applyAlignment="1" applyProtection="1">
      <alignment horizontal="center" vertical="center" wrapText="1"/>
      <protection locked="0"/>
    </xf>
    <xf numFmtId="0" fontId="30" fillId="9" borderId="2" xfId="0" applyFont="1" applyFill="1" applyBorder="1" applyAlignment="1" applyProtection="1">
      <alignment horizontal="center" vertical="center" wrapText="1"/>
      <protection locked="0"/>
    </xf>
    <xf numFmtId="0" fontId="30" fillId="9" borderId="13" xfId="0" applyFont="1" applyFill="1" applyBorder="1" applyAlignment="1" applyProtection="1">
      <alignment horizontal="center" vertical="center" wrapText="1"/>
      <protection locked="0"/>
    </xf>
    <xf numFmtId="0" fontId="30" fillId="0" borderId="26" xfId="0" quotePrefix="1" applyFont="1" applyBorder="1" applyAlignment="1" applyProtection="1">
      <alignment horizontal="center" vertical="center"/>
      <protection locked="0"/>
    </xf>
    <xf numFmtId="0" fontId="30" fillId="0" borderId="26" xfId="0" applyFont="1" applyBorder="1" applyAlignment="1" applyProtection="1">
      <alignment horizontal="center" vertical="center"/>
      <protection locked="0"/>
    </xf>
    <xf numFmtId="0" fontId="30" fillId="0" borderId="27" xfId="0" applyFont="1" applyBorder="1" applyAlignment="1" applyProtection="1">
      <alignment horizontal="center" vertical="center"/>
      <protection locked="0"/>
    </xf>
    <xf numFmtId="0" fontId="50" fillId="2" borderId="18" xfId="0" applyFont="1" applyFill="1" applyBorder="1" applyAlignment="1" applyProtection="1">
      <alignment horizontal="center" vertical="center" wrapText="1"/>
      <protection locked="0"/>
    </xf>
    <xf numFmtId="0" fontId="50" fillId="2" borderId="29" xfId="0" applyFont="1" applyFill="1" applyBorder="1" applyAlignment="1" applyProtection="1">
      <alignment horizontal="center" vertical="center" wrapText="1"/>
      <protection locked="0"/>
    </xf>
    <xf numFmtId="0" fontId="30" fillId="19" borderId="0" xfId="0" applyFont="1" applyFill="1" applyAlignment="1" applyProtection="1">
      <alignment horizontal="center" vertical="center" wrapText="1"/>
      <protection locked="0"/>
    </xf>
    <xf numFmtId="0" fontId="51" fillId="2" borderId="0" xfId="0" applyFont="1" applyFill="1" applyAlignment="1" applyProtection="1">
      <alignment horizontal="left" vertical="center" wrapText="1"/>
      <protection locked="0"/>
    </xf>
    <xf numFmtId="0" fontId="49" fillId="2" borderId="7" xfId="0" applyFont="1" applyFill="1" applyBorder="1" applyAlignment="1" applyProtection="1">
      <alignment horizontal="left" vertical="top" wrapText="1"/>
      <protection locked="0"/>
    </xf>
    <xf numFmtId="0" fontId="49" fillId="2" borderId="8" xfId="0" applyFont="1" applyFill="1" applyBorder="1" applyAlignment="1" applyProtection="1">
      <alignment horizontal="left" vertical="top" wrapText="1"/>
      <protection locked="0"/>
    </xf>
    <xf numFmtId="0" fontId="49" fillId="2" borderId="11" xfId="0" applyFont="1" applyFill="1" applyBorder="1" applyAlignment="1" applyProtection="1">
      <alignment horizontal="left" vertical="top" wrapText="1"/>
      <protection locked="0"/>
    </xf>
    <xf numFmtId="0" fontId="30" fillId="3" borderId="44" xfId="0" applyFont="1" applyFill="1" applyBorder="1" applyAlignment="1" applyProtection="1">
      <alignment horizontal="left" vertical="center" wrapText="1"/>
      <protection locked="0"/>
    </xf>
    <xf numFmtId="0" fontId="30" fillId="3" borderId="45" xfId="0" applyFont="1" applyFill="1" applyBorder="1" applyAlignment="1" applyProtection="1">
      <alignment horizontal="left" vertical="center" wrapText="1"/>
      <protection locked="0"/>
    </xf>
    <xf numFmtId="0" fontId="30" fillId="3" borderId="46" xfId="0" applyFont="1" applyFill="1" applyBorder="1" applyAlignment="1" applyProtection="1">
      <alignment horizontal="left" vertical="center" wrapText="1"/>
      <protection locked="0"/>
    </xf>
    <xf numFmtId="0" fontId="48" fillId="2" borderId="8" xfId="0" applyFont="1" applyFill="1" applyBorder="1" applyAlignment="1" applyProtection="1">
      <alignment horizontal="left" vertical="top" wrapText="1"/>
      <protection locked="0"/>
    </xf>
    <xf numFmtId="0" fontId="48" fillId="2" borderId="11" xfId="0" applyFont="1" applyFill="1" applyBorder="1" applyAlignment="1" applyProtection="1">
      <alignment horizontal="left" vertical="top" wrapText="1"/>
      <protection locked="0"/>
    </xf>
    <xf numFmtId="0" fontId="30" fillId="3" borderId="47" xfId="0" applyFont="1" applyFill="1" applyBorder="1" applyAlignment="1" applyProtection="1">
      <alignment horizontal="left" vertical="center" wrapText="1"/>
      <protection locked="0"/>
    </xf>
    <xf numFmtId="0" fontId="30" fillId="3" borderId="48" xfId="0" applyFont="1" applyFill="1" applyBorder="1" applyAlignment="1" applyProtection="1">
      <alignment horizontal="left" vertical="center" wrapText="1"/>
      <protection locked="0"/>
    </xf>
    <xf numFmtId="0" fontId="30" fillId="3" borderId="49" xfId="0" applyFont="1" applyFill="1" applyBorder="1" applyAlignment="1" applyProtection="1">
      <alignment horizontal="left" vertical="center" wrapText="1"/>
      <protection locked="0"/>
    </xf>
    <xf numFmtId="0" fontId="49" fillId="2" borderId="23" xfId="0" applyFont="1" applyFill="1" applyBorder="1" applyAlignment="1" applyProtection="1">
      <alignment horizontal="left" vertical="top" wrapText="1"/>
      <protection locked="0"/>
    </xf>
    <xf numFmtId="0" fontId="48" fillId="2" borderId="0" xfId="0" applyFont="1" applyFill="1" applyBorder="1" applyAlignment="1" applyProtection="1">
      <alignment horizontal="left" vertical="top" wrapText="1"/>
      <protection locked="0"/>
    </xf>
    <xf numFmtId="0" fontId="48" fillId="2" borderId="24" xfId="0" applyFont="1" applyFill="1" applyBorder="1" applyAlignment="1" applyProtection="1">
      <alignment horizontal="left" vertical="top" wrapText="1"/>
      <protection locked="0"/>
    </xf>
    <xf numFmtId="0" fontId="49" fillId="2" borderId="4" xfId="0" applyFont="1" applyFill="1" applyBorder="1" applyAlignment="1" applyProtection="1">
      <alignment horizontal="left" vertical="top" wrapText="1"/>
      <protection locked="0"/>
    </xf>
    <xf numFmtId="0" fontId="49" fillId="2" borderId="5" xfId="0" applyFont="1" applyFill="1" applyBorder="1" applyAlignment="1" applyProtection="1">
      <alignment horizontal="left" vertical="top" wrapText="1"/>
      <protection locked="0"/>
    </xf>
    <xf numFmtId="0" fontId="49" fillId="2" borderId="6" xfId="0" applyFont="1" applyFill="1" applyBorder="1" applyAlignment="1" applyProtection="1">
      <alignment horizontal="left" vertical="top" wrapText="1"/>
      <protection locked="0"/>
    </xf>
    <xf numFmtId="0" fontId="49" fillId="2" borderId="0" xfId="0" applyFont="1" applyFill="1" applyBorder="1" applyAlignment="1" applyProtection="1">
      <alignment horizontal="left" vertical="top" wrapText="1"/>
      <protection locked="0"/>
    </xf>
    <xf numFmtId="0" fontId="49" fillId="2" borderId="24" xfId="0" applyFont="1" applyFill="1" applyBorder="1" applyAlignment="1" applyProtection="1">
      <alignment horizontal="left" vertical="top" wrapText="1"/>
      <protection locked="0"/>
    </xf>
    <xf numFmtId="0" fontId="42" fillId="20" borderId="1" xfId="0" applyFont="1" applyFill="1" applyBorder="1" applyAlignment="1" applyProtection="1">
      <alignment horizontal="center" vertical="center" wrapText="1"/>
      <protection locked="0"/>
    </xf>
    <xf numFmtId="0" fontId="42" fillId="20" borderId="2" xfId="0" applyFont="1" applyFill="1" applyBorder="1" applyAlignment="1" applyProtection="1">
      <alignment horizontal="center" vertical="center" wrapText="1"/>
      <protection locked="0"/>
    </xf>
    <xf numFmtId="0" fontId="42" fillId="20" borderId="13"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13"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6" xfId="0" applyFont="1" applyFill="1" applyBorder="1" applyAlignment="1" applyProtection="1">
      <alignment horizontal="center" vertical="center" wrapText="1"/>
      <protection locked="0"/>
    </xf>
    <xf numFmtId="0" fontId="3" fillId="4" borderId="0" xfId="0" applyFont="1" applyFill="1" applyAlignment="1" applyProtection="1">
      <alignment horizontal="left" vertical="center" wrapText="1"/>
      <protection locked="0"/>
    </xf>
    <xf numFmtId="44" fontId="6" fillId="2" borderId="3" xfId="0" applyNumberFormat="1" applyFont="1" applyFill="1" applyBorder="1" applyAlignment="1" applyProtection="1">
      <alignment horizontal="center" vertical="center" wrapText="1"/>
      <protection locked="0"/>
    </xf>
    <xf numFmtId="44" fontId="6" fillId="2" borderId="10" xfId="0" applyNumberFormat="1" applyFont="1" applyFill="1" applyBorder="1" applyAlignment="1" applyProtection="1">
      <alignment horizontal="center" vertical="center" wrapText="1"/>
      <protection locked="0"/>
    </xf>
    <xf numFmtId="49" fontId="6" fillId="3" borderId="3" xfId="0" applyNumberFormat="1" applyFont="1" applyFill="1" applyBorder="1" applyAlignment="1" applyProtection="1">
      <alignment horizontal="left" vertical="center" wrapText="1" indent="1"/>
      <protection locked="0"/>
    </xf>
    <xf numFmtId="49" fontId="6" fillId="3" borderId="10" xfId="0" applyNumberFormat="1" applyFont="1" applyFill="1" applyBorder="1" applyAlignment="1" applyProtection="1">
      <alignment horizontal="left" vertical="center" wrapText="1" indent="1"/>
      <protection locked="0"/>
    </xf>
    <xf numFmtId="0" fontId="6" fillId="3" borderId="1" xfId="0" applyFont="1" applyFill="1" applyBorder="1" applyAlignment="1" applyProtection="1">
      <alignment horizontal="left" vertical="center" wrapText="1"/>
      <protection locked="0"/>
    </xf>
    <xf numFmtId="0" fontId="6" fillId="3" borderId="13" xfId="0" applyFont="1" applyFill="1" applyBorder="1" applyAlignment="1" applyProtection="1">
      <alignment horizontal="left" vertical="center" wrapText="1"/>
      <protection locked="0"/>
    </xf>
    <xf numFmtId="44" fontId="3" fillId="0" borderId="3" xfId="0" applyNumberFormat="1" applyFont="1" applyBorder="1" applyAlignment="1" applyProtection="1">
      <alignment horizontal="center" vertical="center"/>
    </xf>
    <xf numFmtId="44" fontId="3" fillId="0" borderId="9" xfId="0" applyNumberFormat="1" applyFont="1" applyBorder="1" applyAlignment="1" applyProtection="1">
      <alignment horizontal="center" vertical="center"/>
    </xf>
    <xf numFmtId="44" fontId="3" fillId="0" borderId="10" xfId="0" applyNumberFormat="1" applyFont="1" applyBorder="1" applyAlignment="1" applyProtection="1">
      <alignment horizontal="center" vertical="center"/>
    </xf>
    <xf numFmtId="0" fontId="55" fillId="17" borderId="0" xfId="5" applyFont="1" applyFill="1" applyBorder="1" applyAlignment="1" applyProtection="1">
      <alignment horizontal="center" vertical="center" wrapText="1"/>
      <protection locked="0"/>
    </xf>
    <xf numFmtId="0" fontId="16" fillId="19" borderId="0" xfId="0" applyFont="1" applyFill="1" applyBorder="1" applyAlignment="1" applyProtection="1">
      <alignment horizontal="center" vertical="center" wrapText="1"/>
      <protection locked="0"/>
    </xf>
    <xf numFmtId="0" fontId="6" fillId="3" borderId="28" xfId="0" applyFont="1" applyFill="1" applyBorder="1" applyAlignment="1" applyProtection="1">
      <alignment horizontal="center" vertical="center" wrapText="1"/>
      <protection locked="0"/>
    </xf>
    <xf numFmtId="0" fontId="6" fillId="3" borderId="18" xfId="0" applyFont="1" applyFill="1" applyBorder="1" applyAlignment="1" applyProtection="1">
      <alignment horizontal="center" vertical="center" wrapText="1"/>
      <protection locked="0"/>
    </xf>
    <xf numFmtId="0" fontId="6" fillId="3" borderId="7"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center" vertical="center" wrapText="1"/>
      <protection locked="0"/>
    </xf>
    <xf numFmtId="0" fontId="6" fillId="3" borderId="5" xfId="0" applyFont="1" applyFill="1" applyBorder="1" applyAlignment="1" applyProtection="1">
      <alignment horizontal="center" vertical="center" wrapText="1"/>
      <protection locked="0"/>
    </xf>
    <xf numFmtId="0" fontId="52" fillId="0" borderId="23" xfId="0" applyFont="1" applyBorder="1" applyAlignment="1" applyProtection="1">
      <alignment horizontal="center" wrapText="1"/>
    </xf>
    <xf numFmtId="0" fontId="52" fillId="0" borderId="0" xfId="0" applyFont="1" applyAlignment="1" applyProtection="1">
      <alignment horizontal="center" wrapText="1"/>
    </xf>
    <xf numFmtId="0" fontId="56" fillId="16" borderId="23" xfId="5" applyFont="1" applyFill="1" applyBorder="1" applyAlignment="1" applyProtection="1">
      <protection locked="0"/>
    </xf>
    <xf numFmtId="0" fontId="57" fillId="16" borderId="0" xfId="0" applyFont="1" applyFill="1" applyAlignment="1" applyProtection="1">
      <protection locked="0"/>
    </xf>
    <xf numFmtId="0" fontId="10" fillId="0" borderId="0" xfId="0" applyFont="1" applyAlignment="1" applyProtection="1">
      <alignment horizontal="center" vertical="center"/>
      <protection locked="0"/>
    </xf>
    <xf numFmtId="0" fontId="60" fillId="18" borderId="0" xfId="0" applyFont="1" applyFill="1" applyBorder="1" applyAlignment="1">
      <alignment horizontal="center" vertical="center"/>
    </xf>
    <xf numFmtId="0" fontId="60" fillId="18" borderId="24" xfId="0" applyFont="1" applyFill="1" applyBorder="1" applyAlignment="1">
      <alignment horizontal="center" vertical="center"/>
    </xf>
    <xf numFmtId="0" fontId="1" fillId="2" borderId="0" xfId="0" applyFont="1" applyFill="1" applyAlignment="1">
      <alignment horizontal="center" vertical="center" wrapText="1"/>
    </xf>
    <xf numFmtId="0" fontId="2" fillId="2" borderId="0" xfId="0" applyFont="1" applyFill="1" applyAlignment="1">
      <alignment horizontal="left" vertical="center" wrapText="1" indent="5"/>
    </xf>
    <xf numFmtId="0" fontId="29" fillId="4" borderId="2" xfId="0" applyFont="1" applyFill="1" applyBorder="1" applyAlignment="1">
      <alignment horizontal="center" vertical="center" wrapText="1"/>
    </xf>
    <xf numFmtId="0" fontId="29" fillId="4" borderId="13" xfId="0" applyFont="1" applyFill="1" applyBorder="1" applyAlignment="1">
      <alignment horizontal="center" vertical="center" wrapText="1"/>
    </xf>
    <xf numFmtId="0" fontId="28" fillId="2" borderId="1" xfId="0" applyFont="1" applyFill="1" applyBorder="1" applyAlignment="1">
      <alignment horizontal="left" vertical="center" wrapText="1" indent="5"/>
    </xf>
    <xf numFmtId="0" fontId="28" fillId="2" borderId="2" xfId="0" applyFont="1" applyFill="1" applyBorder="1" applyAlignment="1">
      <alignment horizontal="left" vertical="center" wrapText="1" indent="5"/>
    </xf>
    <xf numFmtId="0" fontId="28" fillId="2" borderId="13" xfId="0" applyFont="1" applyFill="1" applyBorder="1" applyAlignment="1">
      <alignment horizontal="left" vertical="center" wrapText="1" indent="5"/>
    </xf>
    <xf numFmtId="0" fontId="29" fillId="11" borderId="1" xfId="0" applyFont="1" applyFill="1" applyBorder="1" applyAlignment="1">
      <alignment horizontal="justify" vertical="center" wrapText="1"/>
    </xf>
    <xf numFmtId="0" fontId="29" fillId="11" borderId="2" xfId="0" applyFont="1" applyFill="1" applyBorder="1" applyAlignment="1">
      <alignment horizontal="justify" vertical="center" wrapText="1"/>
    </xf>
    <xf numFmtId="0" fontId="29" fillId="11" borderId="13" xfId="0" applyFont="1" applyFill="1" applyBorder="1" applyAlignment="1">
      <alignment horizontal="justify" vertical="center" wrapText="1"/>
    </xf>
    <xf numFmtId="0" fontId="5" fillId="2" borderId="1" xfId="0" applyFont="1" applyFill="1" applyBorder="1" applyAlignment="1">
      <alignment vertical="center" wrapText="1"/>
    </xf>
    <xf numFmtId="0" fontId="5" fillId="2" borderId="2" xfId="0" applyFont="1" applyFill="1" applyBorder="1" applyAlignment="1">
      <alignment vertical="center" wrapText="1"/>
    </xf>
    <xf numFmtId="0" fontId="5" fillId="2" borderId="13" xfId="0" applyFont="1" applyFill="1" applyBorder="1" applyAlignment="1">
      <alignment vertical="center" wrapText="1"/>
    </xf>
    <xf numFmtId="0" fontId="3" fillId="2" borderId="0" xfId="0" applyFont="1" applyFill="1" applyAlignment="1">
      <alignment horizontal="left" vertical="center" wrapText="1" indent="5"/>
    </xf>
    <xf numFmtId="0" fontId="3" fillId="2" borderId="0" xfId="0" applyFont="1" applyFill="1" applyAlignment="1">
      <alignment horizontal="justify" vertical="center" wrapText="1"/>
    </xf>
    <xf numFmtId="0" fontId="28" fillId="2" borderId="8" xfId="0" applyFont="1" applyFill="1" applyBorder="1" applyAlignment="1">
      <alignment horizontal="left" vertical="center" wrapText="1" indent="5"/>
    </xf>
    <xf numFmtId="0" fontId="30" fillId="2" borderId="4" xfId="0" applyFont="1" applyFill="1" applyBorder="1" applyAlignment="1">
      <alignment vertical="center" wrapText="1"/>
    </xf>
    <xf numFmtId="0" fontId="30" fillId="2" borderId="6" xfId="0" applyFont="1" applyFill="1" applyBorder="1" applyAlignment="1">
      <alignment vertical="center" wrapText="1"/>
    </xf>
    <xf numFmtId="0" fontId="30" fillId="2" borderId="7" xfId="0" applyFont="1" applyFill="1" applyBorder="1" applyAlignment="1">
      <alignment vertical="center" wrapText="1"/>
    </xf>
    <xf numFmtId="0" fontId="30" fillId="2" borderId="11" xfId="0" applyFont="1" applyFill="1" applyBorder="1" applyAlignment="1">
      <alignment vertical="center" wrapText="1"/>
    </xf>
    <xf numFmtId="0" fontId="29" fillId="11" borderId="3" xfId="0" applyFont="1" applyFill="1" applyBorder="1" applyAlignment="1">
      <alignment vertical="center" wrapText="1"/>
    </xf>
    <xf numFmtId="0" fontId="29" fillId="11" borderId="9" xfId="0" applyFont="1" applyFill="1" applyBorder="1" applyAlignment="1">
      <alignment vertical="center" wrapText="1"/>
    </xf>
    <xf numFmtId="0" fontId="30" fillId="2" borderId="23" xfId="0" applyFont="1" applyFill="1" applyBorder="1" applyAlignment="1">
      <alignment vertical="center" wrapText="1"/>
    </xf>
    <xf numFmtId="0" fontId="30" fillId="2" borderId="24" xfId="0" applyFont="1" applyFill="1" applyBorder="1" applyAlignment="1">
      <alignment vertical="center" wrapText="1"/>
    </xf>
    <xf numFmtId="0" fontId="29" fillId="4" borderId="33" xfId="0" applyFont="1" applyFill="1" applyBorder="1" applyAlignment="1">
      <alignment horizontal="center" vertical="center" wrapText="1"/>
    </xf>
    <xf numFmtId="0" fontId="29" fillId="4" borderId="21" xfId="0" applyFont="1" applyFill="1" applyBorder="1" applyAlignment="1">
      <alignment horizontal="center" vertical="center" wrapText="1"/>
    </xf>
    <xf numFmtId="0" fontId="29" fillId="4" borderId="39" xfId="0" applyFont="1" applyFill="1" applyBorder="1" applyAlignment="1">
      <alignment horizontal="center" vertical="center" wrapText="1"/>
    </xf>
    <xf numFmtId="0" fontId="29" fillId="4" borderId="40" xfId="0" applyFont="1" applyFill="1" applyBorder="1" applyAlignment="1">
      <alignment horizontal="center" vertical="center" wrapText="1"/>
    </xf>
    <xf numFmtId="0" fontId="29" fillId="11" borderId="36" xfId="0" applyFont="1" applyFill="1" applyBorder="1" applyAlignment="1">
      <alignment horizontal="center" vertical="center" wrapText="1"/>
    </xf>
    <xf numFmtId="0" fontId="29" fillId="11" borderId="21" xfId="0" applyFont="1" applyFill="1" applyBorder="1" applyAlignment="1">
      <alignment horizontal="center" vertical="center" wrapText="1"/>
    </xf>
    <xf numFmtId="0" fontId="29" fillId="11" borderId="18" xfId="0" applyFont="1" applyFill="1" applyBorder="1" applyAlignment="1">
      <alignment horizontal="center" vertical="center" wrapText="1"/>
    </xf>
    <xf numFmtId="0" fontId="29" fillId="11" borderId="29" xfId="0" applyFont="1" applyFill="1" applyBorder="1" applyAlignment="1">
      <alignment horizontal="center" vertical="center" wrapText="1"/>
    </xf>
    <xf numFmtId="0" fontId="29" fillId="2" borderId="36" xfId="0" applyFont="1" applyFill="1" applyBorder="1" applyAlignment="1">
      <alignment horizontal="center" vertical="center" wrapText="1"/>
    </xf>
    <xf numFmtId="0" fontId="29" fillId="2" borderId="21" xfId="0" applyFont="1" applyFill="1" applyBorder="1" applyAlignment="1">
      <alignment horizontal="center" vertical="center" wrapText="1"/>
    </xf>
    <xf numFmtId="0" fontId="29" fillId="2" borderId="41" xfId="0" applyFont="1" applyFill="1" applyBorder="1" applyAlignment="1">
      <alignment horizontal="center" vertical="center" wrapText="1"/>
    </xf>
    <xf numFmtId="0" fontId="29" fillId="2" borderId="40" xfId="0" applyFont="1" applyFill="1" applyBorder="1" applyAlignment="1">
      <alignment horizontal="center" vertical="center" wrapText="1"/>
    </xf>
    <xf numFmtId="0" fontId="29" fillId="2" borderId="18" xfId="0" applyFont="1" applyFill="1" applyBorder="1" applyAlignment="1">
      <alignment horizontal="center" vertical="center" wrapText="1"/>
    </xf>
    <xf numFmtId="0" fontId="29" fillId="2" borderId="29" xfId="0" applyFont="1" applyFill="1" applyBorder="1" applyAlignment="1">
      <alignment horizontal="center" vertical="center" wrapText="1"/>
    </xf>
    <xf numFmtId="0" fontId="29" fillId="2" borderId="31" xfId="0" applyFont="1" applyFill="1" applyBorder="1" applyAlignment="1">
      <alignment horizontal="center" vertical="center" wrapText="1"/>
    </xf>
    <xf numFmtId="0" fontId="29" fillId="2" borderId="32" xfId="0" applyFont="1" applyFill="1" applyBorder="1" applyAlignment="1">
      <alignment horizontal="center" vertical="center" wrapText="1"/>
    </xf>
    <xf numFmtId="0" fontId="29" fillId="11" borderId="4" xfId="0" applyFont="1" applyFill="1" applyBorder="1" applyAlignment="1">
      <alignment horizontal="center" vertical="center" wrapText="1"/>
    </xf>
    <xf numFmtId="0" fontId="29" fillId="11" borderId="5" xfId="0" applyFont="1" applyFill="1" applyBorder="1" applyAlignment="1">
      <alignment horizontal="center" vertical="center" wrapText="1"/>
    </xf>
    <xf numFmtId="0" fontId="29" fillId="11" borderId="6" xfId="0" applyFont="1" applyFill="1" applyBorder="1" applyAlignment="1">
      <alignment horizontal="center" vertical="center" wrapText="1"/>
    </xf>
    <xf numFmtId="0" fontId="29" fillId="11" borderId="33" xfId="0" applyFont="1" applyFill="1" applyBorder="1" applyAlignment="1">
      <alignment horizontal="center" vertical="center" wrapText="1"/>
    </xf>
    <xf numFmtId="0" fontId="0" fillId="0" borderId="38" xfId="0" applyBorder="1" applyAlignment="1">
      <alignment horizontal="left" vertical="top"/>
    </xf>
    <xf numFmtId="0" fontId="5" fillId="11" borderId="36" xfId="0" applyFont="1" applyFill="1" applyBorder="1" applyAlignment="1">
      <alignment horizontal="left" vertical="center" wrapText="1"/>
    </xf>
    <xf numFmtId="0" fontId="5" fillId="11" borderId="37" xfId="0" applyFont="1" applyFill="1" applyBorder="1" applyAlignment="1">
      <alignment horizontal="left" vertical="center" wrapText="1"/>
    </xf>
    <xf numFmtId="0" fontId="28" fillId="2" borderId="0" xfId="0" applyFont="1" applyFill="1" applyBorder="1" applyAlignment="1">
      <alignment horizontal="center" vertical="center" wrapText="1"/>
    </xf>
    <xf numFmtId="0" fontId="29" fillId="11" borderId="37" xfId="0" applyFont="1" applyFill="1" applyBorder="1" applyAlignment="1">
      <alignment horizontal="center" vertical="center" wrapText="1"/>
    </xf>
    <xf numFmtId="0" fontId="29" fillId="2" borderId="18" xfId="0" applyFont="1" applyFill="1" applyBorder="1" applyAlignment="1">
      <alignment horizontal="left" vertical="top" wrapText="1"/>
    </xf>
    <xf numFmtId="0" fontId="5" fillId="11" borderId="36" xfId="0" applyFont="1" applyFill="1" applyBorder="1" applyAlignment="1">
      <alignment horizontal="center" vertical="center" wrapText="1"/>
    </xf>
    <xf numFmtId="0" fontId="5" fillId="11" borderId="37" xfId="0" applyFont="1" applyFill="1" applyBorder="1" applyAlignment="1">
      <alignment horizontal="center" vertical="center" wrapText="1"/>
    </xf>
    <xf numFmtId="0" fontId="28" fillId="2" borderId="36" xfId="0" applyFont="1" applyFill="1" applyBorder="1" applyAlignment="1">
      <alignment horizontal="center" vertical="center" wrapText="1"/>
    </xf>
    <xf numFmtId="0" fontId="28" fillId="2" borderId="37" xfId="0" applyFont="1" applyFill="1" applyBorder="1" applyAlignment="1">
      <alignment horizontal="center" vertical="center" wrapText="1"/>
    </xf>
    <xf numFmtId="0" fontId="28" fillId="2" borderId="21" xfId="0" applyFont="1" applyFill="1" applyBorder="1" applyAlignment="1">
      <alignment horizontal="center" vertical="center" wrapText="1"/>
    </xf>
    <xf numFmtId="0" fontId="37" fillId="0" borderId="18" xfId="0" applyFont="1" applyBorder="1" applyAlignment="1">
      <alignment vertical="center" wrapText="1"/>
    </xf>
    <xf numFmtId="0" fontId="38" fillId="11" borderId="30" xfId="0" applyFont="1" applyFill="1" applyBorder="1" applyAlignment="1">
      <alignment vertical="center" wrapText="1"/>
    </xf>
    <xf numFmtId="0" fontId="38" fillId="11" borderId="31" xfId="0" applyFont="1" applyFill="1" applyBorder="1" applyAlignment="1">
      <alignment vertical="center" wrapText="1"/>
    </xf>
    <xf numFmtId="0" fontId="37" fillId="0" borderId="31" xfId="0" applyFont="1" applyBorder="1" applyAlignment="1">
      <alignment vertical="center" wrapText="1"/>
    </xf>
    <xf numFmtId="10" fontId="37" fillId="0" borderId="31" xfId="0" applyNumberFormat="1" applyFont="1" applyBorder="1" applyAlignment="1">
      <alignment vertical="center" wrapText="1"/>
    </xf>
    <xf numFmtId="10" fontId="37" fillId="0" borderId="32" xfId="0" applyNumberFormat="1" applyFont="1" applyBorder="1" applyAlignment="1">
      <alignment vertical="center" wrapText="1"/>
    </xf>
    <xf numFmtId="0" fontId="37" fillId="0" borderId="0" xfId="0" applyFont="1" applyBorder="1" applyAlignment="1">
      <alignment vertical="center" wrapText="1"/>
    </xf>
    <xf numFmtId="0" fontId="37" fillId="11" borderId="25" xfId="0" applyFont="1" applyFill="1" applyBorder="1" applyAlignment="1">
      <alignment vertical="center" wrapText="1"/>
    </xf>
    <xf numFmtId="0" fontId="37" fillId="11" borderId="26" xfId="0" applyFont="1" applyFill="1" applyBorder="1" applyAlignment="1">
      <alignment vertical="center" wrapText="1"/>
    </xf>
    <xf numFmtId="0" fontId="37" fillId="11" borderId="27" xfId="0" applyFont="1" applyFill="1" applyBorder="1" applyAlignment="1">
      <alignment vertical="center" wrapText="1"/>
    </xf>
    <xf numFmtId="0" fontId="37" fillId="11" borderId="18" xfId="0" applyFont="1" applyFill="1" applyBorder="1" applyAlignment="1">
      <alignment horizontal="center" vertical="center" wrapText="1"/>
    </xf>
    <xf numFmtId="0" fontId="37" fillId="11" borderId="29" xfId="0" applyFont="1" applyFill="1" applyBorder="1" applyAlignment="1">
      <alignment horizontal="center" vertical="center" wrapText="1"/>
    </xf>
    <xf numFmtId="0" fontId="37" fillId="0" borderId="28" xfId="0" applyFont="1" applyBorder="1" applyAlignment="1">
      <alignment vertical="center" wrapText="1"/>
    </xf>
    <xf numFmtId="0" fontId="37" fillId="11" borderId="18" xfId="0" applyFont="1" applyFill="1" applyBorder="1" applyAlignment="1">
      <alignment vertical="center" wrapText="1"/>
    </xf>
    <xf numFmtId="0" fontId="38" fillId="11" borderId="18" xfId="0" applyFont="1" applyFill="1" applyBorder="1" applyAlignment="1">
      <alignment vertical="center" wrapText="1"/>
    </xf>
    <xf numFmtId="10" fontId="37" fillId="0" borderId="18" xfId="0" applyNumberFormat="1" applyFont="1" applyBorder="1" applyAlignment="1">
      <alignment vertical="center" wrapText="1"/>
    </xf>
    <xf numFmtId="10" fontId="37" fillId="0" borderId="29" xfId="0" applyNumberFormat="1" applyFont="1" applyBorder="1" applyAlignment="1">
      <alignment vertical="center" wrapText="1"/>
    </xf>
    <xf numFmtId="10" fontId="38" fillId="0" borderId="18" xfId="0" applyNumberFormat="1" applyFont="1" applyBorder="1" applyAlignment="1">
      <alignment vertical="center" wrapText="1"/>
    </xf>
    <xf numFmtId="10" fontId="38" fillId="0" borderId="29" xfId="0" applyNumberFormat="1" applyFont="1" applyBorder="1" applyAlignment="1">
      <alignment vertical="center" wrapText="1"/>
    </xf>
    <xf numFmtId="0" fontId="37" fillId="11" borderId="25" xfId="0" applyFont="1" applyFill="1" applyBorder="1" applyAlignment="1">
      <alignment horizontal="center" vertical="center" wrapText="1"/>
    </xf>
    <xf numFmtId="0" fontId="37" fillId="11" borderId="26" xfId="0" applyFont="1" applyFill="1" applyBorder="1" applyAlignment="1">
      <alignment horizontal="center" vertical="center" wrapText="1"/>
    </xf>
    <xf numFmtId="0" fontId="37" fillId="11" borderId="27" xfId="0" applyFont="1" applyFill="1" applyBorder="1" applyAlignment="1">
      <alignment horizontal="center" vertical="center" wrapText="1"/>
    </xf>
    <xf numFmtId="0" fontId="37" fillId="11" borderId="14" xfId="0" applyFont="1" applyFill="1" applyBorder="1" applyAlignment="1">
      <alignment horizontal="center" vertical="center" wrapText="1"/>
    </xf>
    <xf numFmtId="0" fontId="37" fillId="11" borderId="15" xfId="0" applyFont="1" applyFill="1" applyBorder="1" applyAlignment="1">
      <alignment horizontal="center" vertical="center" wrapText="1"/>
    </xf>
    <xf numFmtId="0" fontId="37" fillId="11" borderId="16" xfId="0" applyFont="1" applyFill="1" applyBorder="1" applyAlignment="1">
      <alignment horizontal="center" vertical="center" wrapText="1"/>
    </xf>
    <xf numFmtId="0" fontId="37" fillId="2" borderId="0" xfId="0" applyFont="1" applyFill="1" applyBorder="1" applyAlignment="1">
      <alignment horizontal="center" vertical="center" wrapText="1"/>
    </xf>
    <xf numFmtId="0" fontId="37" fillId="11" borderId="28" xfId="0" applyFont="1" applyFill="1" applyBorder="1" applyAlignment="1">
      <alignment horizontal="center" vertical="center" wrapText="1"/>
    </xf>
    <xf numFmtId="0" fontId="37" fillId="11" borderId="36" xfId="0" applyFont="1" applyFill="1" applyBorder="1" applyAlignment="1">
      <alignment horizontal="center" vertical="center" wrapText="1"/>
    </xf>
    <xf numFmtId="0" fontId="37" fillId="11" borderId="30" xfId="0" applyFont="1" applyFill="1" applyBorder="1" applyAlignment="1">
      <alignment horizontal="center" vertical="center" wrapText="1"/>
    </xf>
    <xf numFmtId="0" fontId="37" fillId="11" borderId="31" xfId="0" applyFont="1" applyFill="1" applyBorder="1" applyAlignment="1">
      <alignment horizontal="center" vertical="center" wrapText="1"/>
    </xf>
    <xf numFmtId="0" fontId="37" fillId="11" borderId="17" xfId="0" applyFont="1" applyFill="1" applyBorder="1" applyAlignment="1">
      <alignment horizontal="center" vertical="center" wrapText="1"/>
    </xf>
  </cellXfs>
  <cellStyles count="6">
    <cellStyle name="Dane wyjściowe" xfId="2" builtinId="21"/>
    <cellStyle name="Dobry" xfId="3" builtinId="26"/>
    <cellStyle name="Hiperłącze" xfId="5" builtinId="8"/>
    <cellStyle name="Normalny" xfId="0" builtinId="0"/>
    <cellStyle name="Obliczenia" xfId="1" builtinId="22"/>
    <cellStyle name="Zły" xfId="4" builtinId="27"/>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s>
  <tableStyles count="0" defaultTableStyle="TableStyleMedium2" defaultPivotStyle="PivotStyleLight16"/>
  <colors>
    <mruColors>
      <color rgb="FFFF5050"/>
      <color rgb="FFE94C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619125</xdr:colOff>
          <xdr:row>5</xdr:row>
          <xdr:rowOff>333375</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609600</xdr:colOff>
          <xdr:row>6</xdr:row>
          <xdr:rowOff>333375</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7</xdr:row>
          <xdr:rowOff>0</xdr:rowOff>
        </xdr:from>
        <xdr:to>
          <xdr:col>0</xdr:col>
          <xdr:colOff>600075</xdr:colOff>
          <xdr:row>7</xdr:row>
          <xdr:rowOff>323850</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333375</xdr:rowOff>
        </xdr:from>
        <xdr:to>
          <xdr:col>0</xdr:col>
          <xdr:colOff>619125</xdr:colOff>
          <xdr:row>9</xdr:row>
          <xdr:rowOff>0</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9525</xdr:rowOff>
        </xdr:from>
        <xdr:to>
          <xdr:col>0</xdr:col>
          <xdr:colOff>628650</xdr:colOff>
          <xdr:row>10</xdr:row>
          <xdr:rowOff>9525</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xdr:row>
          <xdr:rowOff>9525</xdr:rowOff>
        </xdr:from>
        <xdr:to>
          <xdr:col>0</xdr:col>
          <xdr:colOff>619125</xdr:colOff>
          <xdr:row>2</xdr:row>
          <xdr:rowOff>0</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9525</xdr:rowOff>
        </xdr:from>
        <xdr:to>
          <xdr:col>0</xdr:col>
          <xdr:colOff>609600</xdr:colOff>
          <xdr:row>4</xdr:row>
          <xdr:rowOff>9525</xdr:rowOff>
        </xdr:to>
        <xdr:sp macro="" textlink="">
          <xdr:nvSpPr>
            <xdr:cNvPr id="6158" name="Check Box 14"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xdr:row>
          <xdr:rowOff>19050</xdr:rowOff>
        </xdr:from>
        <xdr:to>
          <xdr:col>0</xdr:col>
          <xdr:colOff>600075</xdr:colOff>
          <xdr:row>5</xdr:row>
          <xdr:rowOff>0</xdr:rowOff>
        </xdr:to>
        <xdr:sp macro="" textlink="">
          <xdr:nvSpPr>
            <xdr:cNvPr id="6160" name="Check Box 16"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5.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tabColor rgb="FF00B050"/>
    <pageSetUpPr fitToPage="1"/>
  </sheetPr>
  <dimension ref="A1:H28"/>
  <sheetViews>
    <sheetView topLeftCell="A25" zoomScaleNormal="100" workbookViewId="0">
      <selection activeCell="A24" sqref="A24:D24"/>
    </sheetView>
  </sheetViews>
  <sheetFormatPr defaultRowHeight="12.75" x14ac:dyDescent="0.2"/>
  <cols>
    <col min="1" max="4" width="25.85546875" style="130" customWidth="1"/>
    <col min="5" max="5" width="42.28515625" style="130" customWidth="1"/>
    <col min="6" max="16384" width="9.140625" style="130"/>
  </cols>
  <sheetData>
    <row r="1" spans="1:8" ht="18" customHeight="1" x14ac:dyDescent="0.2">
      <c r="A1" s="192" t="s">
        <v>0</v>
      </c>
      <c r="B1" s="192"/>
      <c r="C1" s="192"/>
      <c r="D1" s="192"/>
    </row>
    <row r="2" spans="1:8" ht="18" customHeight="1" x14ac:dyDescent="0.2">
      <c r="A2" s="192" t="s">
        <v>1</v>
      </c>
      <c r="B2" s="192"/>
      <c r="C2" s="192"/>
      <c r="D2" s="192"/>
    </row>
    <row r="3" spans="1:8" ht="18" customHeight="1" x14ac:dyDescent="0.2">
      <c r="A3" s="192" t="s">
        <v>2</v>
      </c>
      <c r="B3" s="192"/>
      <c r="C3" s="192"/>
      <c r="D3" s="192"/>
    </row>
    <row r="4" spans="1:8" ht="18" customHeight="1" x14ac:dyDescent="0.2">
      <c r="A4" s="206" t="s">
        <v>3</v>
      </c>
      <c r="B4" s="206"/>
      <c r="C4" s="206"/>
      <c r="D4" s="206"/>
    </row>
    <row r="5" spans="1:8" ht="18" customHeight="1" x14ac:dyDescent="0.2">
      <c r="A5" s="192" t="s">
        <v>4</v>
      </c>
      <c r="B5" s="192"/>
      <c r="C5" s="192"/>
      <c r="D5" s="192"/>
    </row>
    <row r="6" spans="1:8" ht="18" customHeight="1" x14ac:dyDescent="0.2">
      <c r="A6" s="192" t="s">
        <v>5</v>
      </c>
      <c r="B6" s="192"/>
      <c r="C6" s="192"/>
      <c r="D6" s="192"/>
    </row>
    <row r="7" spans="1:8" ht="18" customHeight="1" x14ac:dyDescent="0.2">
      <c r="A7" s="192" t="s">
        <v>6</v>
      </c>
      <c r="B7" s="192"/>
      <c r="C7" s="192"/>
      <c r="D7" s="192"/>
    </row>
    <row r="8" spans="1:8" ht="18" customHeight="1" x14ac:dyDescent="0.2">
      <c r="A8" s="192" t="s">
        <v>7</v>
      </c>
      <c r="B8" s="192"/>
      <c r="C8" s="192"/>
      <c r="D8" s="192"/>
      <c r="H8" s="131"/>
    </row>
    <row r="9" spans="1:8" ht="18" customHeight="1" thickBot="1" x14ac:dyDescent="0.25">
      <c r="A9" s="193" t="s">
        <v>228</v>
      </c>
      <c r="B9" s="193"/>
      <c r="C9" s="193"/>
      <c r="D9" s="193"/>
    </row>
    <row r="10" spans="1:8" ht="30" customHeight="1" x14ac:dyDescent="0.2">
      <c r="A10" s="132" t="s">
        <v>8</v>
      </c>
      <c r="B10" s="194" t="s">
        <v>229</v>
      </c>
      <c r="C10" s="194"/>
      <c r="D10" s="195"/>
    </row>
    <row r="11" spans="1:8" ht="30" customHeight="1" thickBot="1" x14ac:dyDescent="0.25">
      <c r="A11" s="133" t="s">
        <v>9</v>
      </c>
      <c r="B11" s="196" t="s">
        <v>269</v>
      </c>
      <c r="C11" s="196"/>
      <c r="D11" s="197"/>
    </row>
    <row r="12" spans="1:8" ht="30" customHeight="1" thickBot="1" x14ac:dyDescent="0.25">
      <c r="A12" s="193"/>
      <c r="B12" s="193"/>
      <c r="C12" s="193"/>
      <c r="D12" s="193"/>
    </row>
    <row r="13" spans="1:8" ht="30" customHeight="1" x14ac:dyDescent="0.2">
      <c r="A13" s="132" t="s">
        <v>10</v>
      </c>
      <c r="B13" s="201"/>
      <c r="C13" s="202"/>
      <c r="D13" s="203"/>
    </row>
    <row r="14" spans="1:8" ht="60.75" customHeight="1" x14ac:dyDescent="0.2">
      <c r="A14" s="134" t="s">
        <v>11</v>
      </c>
      <c r="B14" s="204"/>
      <c r="C14" s="204"/>
      <c r="D14" s="205"/>
    </row>
    <row r="15" spans="1:8" ht="30" customHeight="1" thickBot="1" x14ac:dyDescent="0.25">
      <c r="A15" s="133" t="s">
        <v>12</v>
      </c>
      <c r="B15" s="135"/>
      <c r="C15" s="136" t="s">
        <v>57</v>
      </c>
      <c r="D15" s="178"/>
    </row>
    <row r="16" spans="1:8" ht="15.75" customHeight="1" thickBot="1" x14ac:dyDescent="0.25">
      <c r="A16" s="180"/>
      <c r="B16" s="180"/>
      <c r="C16" s="180"/>
      <c r="D16" s="180"/>
    </row>
    <row r="17" spans="1:5" ht="24.75" customHeight="1" thickBot="1" x14ac:dyDescent="0.25">
      <c r="A17" s="198" t="s">
        <v>13</v>
      </c>
      <c r="B17" s="199"/>
      <c r="C17" s="199"/>
      <c r="D17" s="200"/>
    </row>
    <row r="18" spans="1:5" ht="13.5" thickBot="1" x14ac:dyDescent="0.25">
      <c r="A18" s="181"/>
      <c r="B18" s="181"/>
      <c r="C18" s="181"/>
      <c r="D18" s="181"/>
    </row>
    <row r="19" spans="1:5" ht="45" customHeight="1" x14ac:dyDescent="0.2">
      <c r="A19" s="211" t="s">
        <v>230</v>
      </c>
      <c r="B19" s="212"/>
      <c r="C19" s="212"/>
      <c r="D19" s="213"/>
    </row>
    <row r="20" spans="1:5" ht="61.5" customHeight="1" thickBot="1" x14ac:dyDescent="0.25">
      <c r="A20" s="208"/>
      <c r="B20" s="214"/>
      <c r="C20" s="214"/>
      <c r="D20" s="215"/>
    </row>
    <row r="21" spans="1:5" ht="61.5" customHeight="1" x14ac:dyDescent="0.2">
      <c r="A21" s="219"/>
      <c r="B21" s="220"/>
      <c r="C21" s="220"/>
      <c r="D21" s="221"/>
    </row>
    <row r="22" spans="1:5" ht="61.5" customHeight="1" thickBot="1" x14ac:dyDescent="0.25">
      <c r="A22" s="208"/>
      <c r="B22" s="214"/>
      <c r="C22" s="214"/>
      <c r="D22" s="215"/>
    </row>
    <row r="23" spans="1:5" ht="69" customHeight="1" thickBot="1" x14ac:dyDescent="0.25">
      <c r="A23" s="216" t="s">
        <v>231</v>
      </c>
      <c r="B23" s="217"/>
      <c r="C23" s="217"/>
      <c r="D23" s="218"/>
    </row>
    <row r="24" spans="1:5" ht="103.5" customHeight="1" x14ac:dyDescent="0.2">
      <c r="A24" s="222"/>
      <c r="B24" s="223"/>
      <c r="C24" s="223"/>
      <c r="D24" s="224"/>
      <c r="E24" s="179"/>
    </row>
    <row r="25" spans="1:5" ht="63" customHeight="1" x14ac:dyDescent="0.2">
      <c r="A25" s="219"/>
      <c r="B25" s="225"/>
      <c r="C25" s="225"/>
      <c r="D25" s="226"/>
      <c r="E25" s="179"/>
    </row>
    <row r="26" spans="1:5" ht="63" customHeight="1" thickBot="1" x14ac:dyDescent="0.25">
      <c r="A26" s="208"/>
      <c r="B26" s="209"/>
      <c r="C26" s="209"/>
      <c r="D26" s="210"/>
      <c r="E26" s="179" t="s">
        <v>235</v>
      </c>
    </row>
    <row r="27" spans="1:5" ht="15" customHeight="1" x14ac:dyDescent="0.2">
      <c r="A27" s="184"/>
      <c r="B27" s="184"/>
      <c r="C27" s="184"/>
      <c r="D27" s="185"/>
    </row>
    <row r="28" spans="1:5" ht="24" customHeight="1" x14ac:dyDescent="0.2">
      <c r="A28" s="207" t="s">
        <v>232</v>
      </c>
      <c r="B28" s="207"/>
      <c r="C28" s="207"/>
      <c r="D28" s="207"/>
    </row>
  </sheetData>
  <mergeCells count="24">
    <mergeCell ref="A28:D28"/>
    <mergeCell ref="A26:D26"/>
    <mergeCell ref="A19:D19"/>
    <mergeCell ref="A22:D22"/>
    <mergeCell ref="A23:D23"/>
    <mergeCell ref="A21:D21"/>
    <mergeCell ref="A20:D20"/>
    <mergeCell ref="A24:D24"/>
    <mergeCell ref="A25:D25"/>
    <mergeCell ref="A1:D1"/>
    <mergeCell ref="A2:D2"/>
    <mergeCell ref="A3:D3"/>
    <mergeCell ref="A4:D4"/>
    <mergeCell ref="A5:D5"/>
    <mergeCell ref="B11:D11"/>
    <mergeCell ref="A17:D17"/>
    <mergeCell ref="A12:D12"/>
    <mergeCell ref="B13:D13"/>
    <mergeCell ref="B14:D14"/>
    <mergeCell ref="A6:D6"/>
    <mergeCell ref="A7:D7"/>
    <mergeCell ref="A8:D8"/>
    <mergeCell ref="A9:D9"/>
    <mergeCell ref="B10:D10"/>
  </mergeCells>
  <hyperlinks>
    <hyperlink ref="E26" location="'sprawozdanie finansowe'!A1" display="przejdź do zakładki &quot;sprawozdanie finansowe&quot;"/>
  </hyperlinks>
  <pageMargins left="0.7" right="0.7" top="0.75" bottom="0.75" header="0.3" footer="0.3"/>
  <pageSetup paperSize="9" scale="84" fitToHeight="0" orientation="portrait" r:id="rId1"/>
  <headerFooter>
    <oddFooter>&amp;A&amp;RStrona &amp;P</oddFooter>
  </headerFooter>
  <rowBreaks count="1" manualBreakCount="1">
    <brk id="22" max="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2">
    <tabColor rgb="FFFF0000"/>
    <pageSetUpPr fitToPage="1"/>
  </sheetPr>
  <dimension ref="A1:J53"/>
  <sheetViews>
    <sheetView topLeftCell="A40" zoomScale="115" zoomScaleNormal="115" workbookViewId="0">
      <selection activeCell="A4" sqref="A4"/>
    </sheetView>
  </sheetViews>
  <sheetFormatPr defaultRowHeight="12" x14ac:dyDescent="0.2"/>
  <cols>
    <col min="1" max="1" width="5.140625" style="98" customWidth="1"/>
    <col min="2" max="2" width="42" style="68" customWidth="1"/>
    <col min="3" max="4" width="23.7109375" style="68" customWidth="1"/>
    <col min="5" max="5" width="15.42578125" style="67" customWidth="1"/>
    <col min="6" max="6" width="9.140625" style="68"/>
    <col min="7" max="7" width="35.140625" style="68" customWidth="1"/>
    <col min="8" max="16384" width="9.140625" style="68"/>
  </cols>
  <sheetData>
    <row r="1" spans="1:10" ht="29.25" customHeight="1" thickBot="1" x14ac:dyDescent="0.25">
      <c r="A1" s="227" t="s">
        <v>14</v>
      </c>
      <c r="B1" s="228"/>
      <c r="C1" s="228"/>
      <c r="D1" s="229"/>
    </row>
    <row r="2" spans="1:10" s="70" customFormat="1" ht="18.75" customHeight="1" thickBot="1" x14ac:dyDescent="0.25">
      <c r="A2" s="183"/>
      <c r="B2" s="182"/>
      <c r="C2" s="182"/>
      <c r="D2" s="182"/>
      <c r="E2" s="69"/>
    </row>
    <row r="3" spans="1:10" ht="29.25" customHeight="1" thickBot="1" x14ac:dyDescent="0.25">
      <c r="A3" s="230" t="s">
        <v>270</v>
      </c>
      <c r="B3" s="231"/>
      <c r="C3" s="231"/>
      <c r="D3" s="232"/>
    </row>
    <row r="4" spans="1:10" ht="29.25" customHeight="1" thickBot="1" x14ac:dyDescent="0.25">
      <c r="A4" s="71" t="s">
        <v>15</v>
      </c>
      <c r="B4" s="72" t="s">
        <v>16</v>
      </c>
      <c r="C4" s="141" t="s">
        <v>113</v>
      </c>
      <c r="D4" s="72" t="s">
        <v>114</v>
      </c>
    </row>
    <row r="5" spans="1:10" ht="29.25" customHeight="1" thickBot="1" x14ac:dyDescent="0.25">
      <c r="A5" s="73" t="s">
        <v>17</v>
      </c>
      <c r="B5" s="74" t="s">
        <v>18</v>
      </c>
      <c r="C5" s="74"/>
      <c r="D5" s="75"/>
      <c r="E5" s="138" t="s">
        <v>242</v>
      </c>
    </row>
    <row r="6" spans="1:10" ht="29.25" customHeight="1" thickBot="1" x14ac:dyDescent="0.25">
      <c r="A6" s="76" t="s">
        <v>19</v>
      </c>
      <c r="B6" s="77" t="s">
        <v>161</v>
      </c>
      <c r="C6" s="137">
        <f>SUM(C7:C9)</f>
        <v>0</v>
      </c>
      <c r="D6" s="99">
        <f>SUM(D7:D9)</f>
        <v>0</v>
      </c>
      <c r="E6" s="100">
        <f>C6*110%</f>
        <v>0</v>
      </c>
    </row>
    <row r="7" spans="1:10" ht="29.25" customHeight="1" thickBot="1" x14ac:dyDescent="0.25">
      <c r="A7" s="78" t="s">
        <v>20</v>
      </c>
      <c r="B7" s="79" t="s">
        <v>238</v>
      </c>
      <c r="C7" s="80"/>
      <c r="D7" s="81"/>
      <c r="E7" s="100">
        <f t="shared" ref="E7:E19" si="0">C7*110%</f>
        <v>0</v>
      </c>
      <c r="G7" s="245" t="s">
        <v>237</v>
      </c>
    </row>
    <row r="8" spans="1:10" ht="29.25" customHeight="1" thickBot="1" x14ac:dyDescent="0.25">
      <c r="A8" s="78" t="s">
        <v>21</v>
      </c>
      <c r="B8" s="79" t="s">
        <v>239</v>
      </c>
      <c r="C8" s="80"/>
      <c r="D8" s="81"/>
      <c r="E8" s="100">
        <f t="shared" si="0"/>
        <v>0</v>
      </c>
      <c r="G8" s="245"/>
      <c r="I8" s="82"/>
    </row>
    <row r="9" spans="1:10" ht="29.25" customHeight="1" thickBot="1" x14ac:dyDescent="0.25">
      <c r="A9" s="78" t="s">
        <v>22</v>
      </c>
      <c r="B9" s="79"/>
      <c r="C9" s="80"/>
      <c r="D9" s="81"/>
      <c r="E9" s="100">
        <f t="shared" si="0"/>
        <v>0</v>
      </c>
      <c r="G9" s="245"/>
    </row>
    <row r="10" spans="1:10" ht="29.25" customHeight="1" thickBot="1" x14ac:dyDescent="0.25">
      <c r="A10" s="76" t="s">
        <v>23</v>
      </c>
      <c r="B10" s="77" t="s">
        <v>162</v>
      </c>
      <c r="C10" s="137">
        <f>SUM(C11:C13)</f>
        <v>0</v>
      </c>
      <c r="D10" s="99">
        <f>SUM(D11:D13)</f>
        <v>0</v>
      </c>
      <c r="E10" s="101">
        <f t="shared" si="0"/>
        <v>0</v>
      </c>
    </row>
    <row r="11" spans="1:10" ht="29.25" customHeight="1" thickBot="1" x14ac:dyDescent="0.25">
      <c r="A11" s="78" t="s">
        <v>24</v>
      </c>
      <c r="B11" s="79" t="s">
        <v>25</v>
      </c>
      <c r="C11" s="80"/>
      <c r="D11" s="81"/>
      <c r="E11" s="101">
        <f t="shared" si="0"/>
        <v>0</v>
      </c>
    </row>
    <row r="12" spans="1:10" ht="29.25" customHeight="1" thickBot="1" x14ac:dyDescent="0.25">
      <c r="A12" s="78" t="s">
        <v>26</v>
      </c>
      <c r="B12" s="79" t="s">
        <v>27</v>
      </c>
      <c r="C12" s="80"/>
      <c r="D12" s="81"/>
      <c r="E12" s="101">
        <f t="shared" si="0"/>
        <v>0</v>
      </c>
    </row>
    <row r="13" spans="1:10" ht="29.25" customHeight="1" thickBot="1" x14ac:dyDescent="0.25">
      <c r="A13" s="78"/>
      <c r="B13" s="79"/>
      <c r="C13" s="80"/>
      <c r="D13" s="81"/>
      <c r="E13" s="83"/>
    </row>
    <row r="14" spans="1:10" ht="29.25" customHeight="1" thickBot="1" x14ac:dyDescent="0.25">
      <c r="A14" s="76" t="s">
        <v>109</v>
      </c>
      <c r="B14" s="77" t="s">
        <v>164</v>
      </c>
      <c r="C14" s="137">
        <f>SUM(C15)</f>
        <v>0</v>
      </c>
      <c r="D14" s="99">
        <f>SUM(D15)</f>
        <v>0</v>
      </c>
      <c r="E14" s="101">
        <f>C14*110%</f>
        <v>0</v>
      </c>
    </row>
    <row r="15" spans="1:10" ht="29.25" customHeight="1" thickBot="1" x14ac:dyDescent="0.3">
      <c r="A15" s="78"/>
      <c r="B15" s="79" t="s">
        <v>110</v>
      </c>
      <c r="C15" s="80"/>
      <c r="D15" s="81"/>
      <c r="E15" s="83"/>
      <c r="J15" s="127"/>
    </row>
    <row r="16" spans="1:10" ht="29.25" customHeight="1" thickBot="1" x14ac:dyDescent="0.25">
      <c r="A16" s="76" t="s">
        <v>111</v>
      </c>
      <c r="B16" s="77" t="s">
        <v>254</v>
      </c>
      <c r="C16" s="137">
        <f>SUM(C17)</f>
        <v>0</v>
      </c>
      <c r="D16" s="99">
        <f>SUM(D17)</f>
        <v>0</v>
      </c>
      <c r="E16" s="101">
        <f>C16*110%</f>
        <v>0</v>
      </c>
    </row>
    <row r="17" spans="1:5" ht="29.25" customHeight="1" thickBot="1" x14ac:dyDescent="0.25">
      <c r="A17" s="78"/>
      <c r="B17" s="79"/>
      <c r="C17" s="80"/>
      <c r="D17" s="81"/>
      <c r="E17" s="83"/>
    </row>
    <row r="18" spans="1:5" ht="29.25" customHeight="1" thickBot="1" x14ac:dyDescent="0.25">
      <c r="A18" s="76" t="s">
        <v>112</v>
      </c>
      <c r="B18" s="77" t="s">
        <v>255</v>
      </c>
      <c r="C18" s="137">
        <f>SUM(C19)</f>
        <v>0</v>
      </c>
      <c r="D18" s="99">
        <f>SUM(D19)</f>
        <v>0</v>
      </c>
      <c r="E18" s="101">
        <f>C18*110%</f>
        <v>0</v>
      </c>
    </row>
    <row r="19" spans="1:5" ht="29.25" customHeight="1" thickBot="1" x14ac:dyDescent="0.25">
      <c r="A19" s="78" t="s">
        <v>22</v>
      </c>
      <c r="B19" s="79" t="s">
        <v>22</v>
      </c>
      <c r="C19" s="80"/>
      <c r="D19" s="81"/>
      <c r="E19" s="101">
        <f t="shared" si="0"/>
        <v>0</v>
      </c>
    </row>
    <row r="20" spans="1:5" ht="29.25" customHeight="1" thickBot="1" x14ac:dyDescent="0.25">
      <c r="A20" s="230" t="s">
        <v>28</v>
      </c>
      <c r="B20" s="232"/>
      <c r="C20" s="102">
        <f>C6+C10+C14+C16+C18</f>
        <v>0</v>
      </c>
      <c r="D20" s="102">
        <f>D6+D10+D14+D16+D18</f>
        <v>0</v>
      </c>
    </row>
    <row r="21" spans="1:5" ht="16.5" customHeight="1" thickBot="1" x14ac:dyDescent="0.25">
      <c r="A21" s="73" t="s">
        <v>29</v>
      </c>
      <c r="B21" s="84" t="s">
        <v>30</v>
      </c>
      <c r="C21" s="84"/>
      <c r="D21" s="75"/>
    </row>
    <row r="22" spans="1:5" ht="16.5" customHeight="1" thickBot="1" x14ac:dyDescent="0.25">
      <c r="A22" s="78" t="s">
        <v>31</v>
      </c>
      <c r="B22" s="79" t="s">
        <v>25</v>
      </c>
      <c r="C22" s="84"/>
      <c r="D22" s="84"/>
    </row>
    <row r="23" spans="1:5" ht="16.5" customHeight="1" thickBot="1" x14ac:dyDescent="0.25">
      <c r="A23" s="78" t="s">
        <v>32</v>
      </c>
      <c r="B23" s="79" t="s">
        <v>27</v>
      </c>
      <c r="C23" s="84"/>
      <c r="D23" s="84"/>
    </row>
    <row r="24" spans="1:5" ht="16.5" customHeight="1" thickBot="1" x14ac:dyDescent="0.25">
      <c r="A24" s="78" t="s">
        <v>22</v>
      </c>
      <c r="B24" s="79" t="s">
        <v>22</v>
      </c>
      <c r="C24" s="84"/>
      <c r="D24" s="84"/>
    </row>
    <row r="25" spans="1:5" ht="16.5" customHeight="1" thickBot="1" x14ac:dyDescent="0.25">
      <c r="A25" s="233" t="s">
        <v>33</v>
      </c>
      <c r="B25" s="234"/>
      <c r="C25" s="103">
        <f>SUM(C21:C24)</f>
        <v>0</v>
      </c>
      <c r="D25" s="103">
        <f>SUM(D21:D24)</f>
        <v>0</v>
      </c>
    </row>
    <row r="26" spans="1:5" ht="29.25" customHeight="1" thickBot="1" x14ac:dyDescent="0.25">
      <c r="A26" s="230" t="s">
        <v>34</v>
      </c>
      <c r="B26" s="232"/>
      <c r="C26" s="102">
        <f>C20+C25</f>
        <v>0</v>
      </c>
      <c r="D26" s="104">
        <f>D20+D25</f>
        <v>0</v>
      </c>
    </row>
    <row r="27" spans="1:5" s="70" customFormat="1" ht="14.25" customHeight="1" thickBot="1" x14ac:dyDescent="0.25">
      <c r="A27" s="186"/>
      <c r="B27" s="187"/>
      <c r="C27" s="187"/>
      <c r="D27" s="187"/>
      <c r="E27" s="69"/>
    </row>
    <row r="28" spans="1:5" ht="29.25" customHeight="1" thickBot="1" x14ac:dyDescent="0.25">
      <c r="A28" s="233" t="s">
        <v>35</v>
      </c>
      <c r="B28" s="251"/>
      <c r="C28" s="231"/>
      <c r="D28" s="232"/>
    </row>
    <row r="29" spans="1:5" ht="29.25" customHeight="1" thickBot="1" x14ac:dyDescent="0.25">
      <c r="A29" s="247" t="s">
        <v>36</v>
      </c>
      <c r="B29" s="248"/>
      <c r="C29" s="140" t="s">
        <v>37</v>
      </c>
      <c r="D29" s="72" t="s">
        <v>38</v>
      </c>
    </row>
    <row r="30" spans="1:5" ht="29.25" customHeight="1" thickBot="1" x14ac:dyDescent="0.25">
      <c r="A30" s="249" t="s">
        <v>79</v>
      </c>
      <c r="B30" s="250"/>
      <c r="C30" s="85"/>
      <c r="D30" s="105">
        <f>SUM(D31:D33)</f>
        <v>0</v>
      </c>
    </row>
    <row r="31" spans="1:5" ht="29.25" customHeight="1" thickBot="1" x14ac:dyDescent="0.25">
      <c r="A31" s="86" t="s">
        <v>78</v>
      </c>
      <c r="B31" s="87" t="s">
        <v>39</v>
      </c>
      <c r="C31" s="88">
        <v>0</v>
      </c>
      <c r="D31" s="89">
        <v>0</v>
      </c>
    </row>
    <row r="32" spans="1:5" ht="29.25" customHeight="1" thickBot="1" x14ac:dyDescent="0.25">
      <c r="A32" s="86" t="s">
        <v>88</v>
      </c>
      <c r="B32" s="87" t="s">
        <v>40</v>
      </c>
      <c r="C32" s="90"/>
      <c r="D32" s="89">
        <v>0</v>
      </c>
    </row>
    <row r="33" spans="1:7" ht="29.25" customHeight="1" thickBot="1" x14ac:dyDescent="0.25">
      <c r="A33" s="91" t="s">
        <v>89</v>
      </c>
      <c r="B33" s="87" t="s">
        <v>41</v>
      </c>
      <c r="C33" s="90"/>
      <c r="D33" s="89">
        <v>0</v>
      </c>
    </row>
    <row r="34" spans="1:7" ht="29.25" customHeight="1" thickBot="1" x14ac:dyDescent="0.25">
      <c r="A34" s="233" t="s">
        <v>80</v>
      </c>
      <c r="B34" s="234"/>
      <c r="C34" s="106">
        <f>SUM(C35:C39)</f>
        <v>0</v>
      </c>
      <c r="D34" s="107">
        <f>SUM(D35:D39)</f>
        <v>0</v>
      </c>
      <c r="E34" s="108">
        <f>D31+D34</f>
        <v>0</v>
      </c>
    </row>
    <row r="35" spans="1:7" ht="29.25" customHeight="1" thickBot="1" x14ac:dyDescent="0.25">
      <c r="A35" s="91" t="s">
        <v>93</v>
      </c>
      <c r="B35" s="87" t="s">
        <v>42</v>
      </c>
      <c r="C35" s="88">
        <v>0</v>
      </c>
      <c r="D35" s="92">
        <v>0</v>
      </c>
      <c r="E35" s="242">
        <f>'zestawienie dokumentów księg.'!H31</f>
        <v>0</v>
      </c>
    </row>
    <row r="36" spans="1:7" ht="29.25" customHeight="1" thickBot="1" x14ac:dyDescent="0.25">
      <c r="A36" s="93" t="s">
        <v>94</v>
      </c>
      <c r="B36" s="87" t="s">
        <v>43</v>
      </c>
      <c r="C36" s="88">
        <v>0</v>
      </c>
      <c r="D36" s="94">
        <v>0</v>
      </c>
      <c r="E36" s="243"/>
    </row>
    <row r="37" spans="1:7" ht="29.25" customHeight="1" thickBot="1" x14ac:dyDescent="0.25">
      <c r="A37" s="238" t="s">
        <v>95</v>
      </c>
      <c r="B37" s="87" t="s">
        <v>81</v>
      </c>
      <c r="C37" s="236">
        <v>0</v>
      </c>
      <c r="D37" s="236">
        <v>0</v>
      </c>
      <c r="E37" s="243"/>
    </row>
    <row r="38" spans="1:7" ht="39" customHeight="1" thickBot="1" x14ac:dyDescent="0.25">
      <c r="A38" s="239"/>
      <c r="B38" s="95" t="s">
        <v>214</v>
      </c>
      <c r="C38" s="237"/>
      <c r="D38" s="237"/>
      <c r="E38" s="243"/>
    </row>
    <row r="39" spans="1:7" ht="29.25" customHeight="1" thickBot="1" x14ac:dyDescent="0.25">
      <c r="A39" s="93" t="s">
        <v>96</v>
      </c>
      <c r="B39" s="75" t="s">
        <v>82</v>
      </c>
      <c r="C39" s="88">
        <v>0</v>
      </c>
      <c r="D39" s="96">
        <v>0</v>
      </c>
      <c r="E39" s="244"/>
    </row>
    <row r="40" spans="1:7" ht="18.75" customHeight="1" thickBot="1" x14ac:dyDescent="0.25">
      <c r="A40" s="230" t="s">
        <v>90</v>
      </c>
      <c r="B40" s="231"/>
      <c r="C40" s="231"/>
      <c r="D40" s="232"/>
    </row>
    <row r="41" spans="1:7" ht="18.75" customHeight="1" thickBot="1" x14ac:dyDescent="0.25">
      <c r="A41" s="86" t="s">
        <v>91</v>
      </c>
      <c r="B41" s="87" t="s">
        <v>44</v>
      </c>
      <c r="C41" s="75"/>
      <c r="D41" s="75"/>
    </row>
    <row r="42" spans="1:7" ht="18.75" customHeight="1" thickBot="1" x14ac:dyDescent="0.25">
      <c r="A42" s="91" t="s">
        <v>92</v>
      </c>
      <c r="B42" s="87" t="s">
        <v>83</v>
      </c>
      <c r="C42" s="75"/>
      <c r="D42" s="75"/>
    </row>
    <row r="43" spans="1:7" ht="29.25" customHeight="1" thickBot="1" x14ac:dyDescent="0.25">
      <c r="A43" s="240" t="s">
        <v>84</v>
      </c>
      <c r="B43" s="241"/>
      <c r="C43" s="109" t="e">
        <f>C31/C26</f>
        <v>#DIV/0!</v>
      </c>
      <c r="D43" s="109" t="e">
        <f>D31/D26</f>
        <v>#DIV/0!</v>
      </c>
      <c r="E43" s="252" t="e">
        <f>IF(D43&gt;C43,"udział kwoty dotacji wyższy niż w kosztorysie - przejdź do zakładki ObliczDotacjęDoZwrotu lub sprawdź faktycznie poniesione wydatki","")</f>
        <v>#DIV/0!</v>
      </c>
      <c r="F43" s="253"/>
      <c r="G43" s="253"/>
    </row>
    <row r="44" spans="1:7" ht="29.25" customHeight="1" thickBot="1" x14ac:dyDescent="0.25">
      <c r="A44" s="240" t="s">
        <v>85</v>
      </c>
      <c r="B44" s="241"/>
      <c r="C44" s="109" t="e">
        <f>C34/C31</f>
        <v>#DIV/0!</v>
      </c>
      <c r="D44" s="109" t="e">
        <f>D34/D31</f>
        <v>#DIV/0!</v>
      </c>
    </row>
    <row r="45" spans="1:7" ht="29.25" customHeight="1" thickBot="1" x14ac:dyDescent="0.4">
      <c r="A45" s="240" t="s">
        <v>86</v>
      </c>
      <c r="B45" s="241"/>
      <c r="C45" s="75"/>
      <c r="D45" s="97"/>
      <c r="E45" s="254" t="s">
        <v>236</v>
      </c>
      <c r="F45" s="255"/>
      <c r="G45" s="255"/>
    </row>
    <row r="46" spans="1:7" x14ac:dyDescent="0.2">
      <c r="A46" s="246"/>
      <c r="B46" s="246"/>
      <c r="C46" s="246"/>
      <c r="D46" s="246"/>
    </row>
    <row r="47" spans="1:7" s="67" customFormat="1" ht="21.75" customHeight="1" x14ac:dyDescent="0.2">
      <c r="A47" s="235" t="s">
        <v>101</v>
      </c>
      <c r="B47" s="235"/>
      <c r="C47" s="235"/>
      <c r="D47" s="235"/>
    </row>
    <row r="48" spans="1:7" s="67" customFormat="1" ht="21.75" customHeight="1" x14ac:dyDescent="0.2">
      <c r="A48" s="235" t="s">
        <v>102</v>
      </c>
      <c r="B48" s="235"/>
      <c r="C48" s="235"/>
      <c r="D48" s="235"/>
    </row>
    <row r="49" spans="1:4" s="67" customFormat="1" ht="27.75" customHeight="1" x14ac:dyDescent="0.2">
      <c r="A49" s="235" t="s">
        <v>103</v>
      </c>
      <c r="B49" s="235"/>
      <c r="C49" s="235"/>
      <c r="D49" s="235"/>
    </row>
    <row r="50" spans="1:4" s="67" customFormat="1" ht="36" customHeight="1" x14ac:dyDescent="0.2">
      <c r="A50" s="235" t="s">
        <v>104</v>
      </c>
      <c r="B50" s="235"/>
      <c r="C50" s="235"/>
      <c r="D50" s="235"/>
    </row>
    <row r="51" spans="1:4" s="67" customFormat="1" ht="27.75" customHeight="1" x14ac:dyDescent="0.2">
      <c r="A51" s="235" t="s">
        <v>105</v>
      </c>
      <c r="B51" s="235"/>
      <c r="C51" s="235"/>
      <c r="D51" s="235"/>
    </row>
    <row r="52" spans="1:4" s="67" customFormat="1" ht="35.25" customHeight="1" x14ac:dyDescent="0.2">
      <c r="A52" s="235" t="s">
        <v>106</v>
      </c>
      <c r="B52" s="235"/>
      <c r="C52" s="235"/>
      <c r="D52" s="235"/>
    </row>
    <row r="53" spans="1:4" s="67" customFormat="1" ht="35.25" customHeight="1" x14ac:dyDescent="0.2">
      <c r="A53" s="235" t="s">
        <v>107</v>
      </c>
      <c r="B53" s="235"/>
      <c r="C53" s="235"/>
      <c r="D53" s="235"/>
    </row>
  </sheetData>
  <sheetProtection formatCells="0" formatColumns="0" formatRows="0" insertColumns="0" insertRows="0" deleteColumns="0" deleteRows="0"/>
  <mergeCells count="28">
    <mergeCell ref="E35:E39"/>
    <mergeCell ref="A40:D40"/>
    <mergeCell ref="G7:G9"/>
    <mergeCell ref="A50:D50"/>
    <mergeCell ref="A46:D46"/>
    <mergeCell ref="A34:B34"/>
    <mergeCell ref="A29:B29"/>
    <mergeCell ref="A30:B30"/>
    <mergeCell ref="A28:D28"/>
    <mergeCell ref="E43:G43"/>
    <mergeCell ref="E45:G45"/>
    <mergeCell ref="A51:D51"/>
    <mergeCell ref="A52:D52"/>
    <mergeCell ref="A53:D53"/>
    <mergeCell ref="A49:D49"/>
    <mergeCell ref="C37:C38"/>
    <mergeCell ref="D37:D38"/>
    <mergeCell ref="A37:A38"/>
    <mergeCell ref="A44:B44"/>
    <mergeCell ref="A45:B45"/>
    <mergeCell ref="A47:D47"/>
    <mergeCell ref="A48:D48"/>
    <mergeCell ref="A43:B43"/>
    <mergeCell ref="A1:D1"/>
    <mergeCell ref="A3:D3"/>
    <mergeCell ref="A20:B20"/>
    <mergeCell ref="A25:B25"/>
    <mergeCell ref="A26:B26"/>
  </mergeCells>
  <conditionalFormatting sqref="E34">
    <cfRule type="cellIs" dxfId="3" priority="1" operator="notEqual">
      <formula>$D$26</formula>
    </cfRule>
    <cfRule type="cellIs" dxfId="2" priority="2" operator="greaterThan">
      <formula>$D$26</formula>
    </cfRule>
    <cfRule type="cellIs" priority="3" operator="notEqual">
      <formula>$D$26</formula>
    </cfRule>
  </conditionalFormatting>
  <hyperlinks>
    <hyperlink ref="E45" location="'dodatkowe informacje'!A1" display="przejdź do zakładki &quot;dodatkowe informacje&quot;"/>
    <hyperlink ref="G7" location="'zestawienie dokumentów księg.'!A1" display="przejdź do zestawienia dokumentów księgowych"/>
    <hyperlink ref="G7:G9" location="'zestawienie dokumentów księg.'!A1" display="przejdź do zakładki &quot;zestawienie dokumentów księg.&quot;"/>
  </hyperlinks>
  <pageMargins left="0.7" right="0.7" top="0.75" bottom="0.75" header="0.3" footer="0.3"/>
  <pageSetup paperSize="9" scale="92" fitToHeight="0" orientation="portrait" r:id="rId1"/>
  <headerFooter>
    <oddFooter>&amp;A&amp;RStrona &amp;P</oddFooter>
  </headerFooter>
  <rowBreaks count="1" manualBreakCount="1">
    <brk id="26" max="3" man="1"/>
  </rowBreaks>
  <colBreaks count="1" manualBreakCount="1">
    <brk id="1" max="52"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3">
    <tabColor rgb="FFFFFF00"/>
  </sheetPr>
  <dimension ref="A1:B26"/>
  <sheetViews>
    <sheetView topLeftCell="A7" zoomScale="115" zoomScaleNormal="115" workbookViewId="0">
      <selection activeCell="A20" sqref="A20"/>
    </sheetView>
  </sheetViews>
  <sheetFormatPr defaultRowHeight="15" x14ac:dyDescent="0.25"/>
  <cols>
    <col min="1" max="1" width="90.5703125" customWidth="1"/>
  </cols>
  <sheetData>
    <row r="1" spans="1:1" s="3" customFormat="1" ht="44.25" customHeight="1" thickBot="1" x14ac:dyDescent="0.25">
      <c r="A1" s="6" t="s">
        <v>97</v>
      </c>
    </row>
    <row r="2" spans="1:1" s="3" customFormat="1" ht="74.25" customHeight="1" thickBot="1" x14ac:dyDescent="0.25">
      <c r="A2" s="4"/>
    </row>
    <row r="3" spans="1:1" s="3" customFormat="1" ht="19.5" customHeight="1" thickBot="1" x14ac:dyDescent="0.25">
      <c r="A3" s="189"/>
    </row>
    <row r="4" spans="1:1" s="3" customFormat="1" ht="44.25" customHeight="1" thickBot="1" x14ac:dyDescent="0.25">
      <c r="A4" s="6" t="s">
        <v>87</v>
      </c>
    </row>
    <row r="5" spans="1:1" s="3" customFormat="1" ht="74.25" customHeight="1" thickBot="1" x14ac:dyDescent="0.25">
      <c r="A5" s="4"/>
    </row>
    <row r="6" spans="1:1" ht="20.25" customHeight="1" thickBot="1" x14ac:dyDescent="0.3">
      <c r="A6" s="188"/>
    </row>
    <row r="7" spans="1:1" ht="15.75" customHeight="1" thickBot="1" x14ac:dyDescent="0.3">
      <c r="A7" s="7" t="s">
        <v>45</v>
      </c>
    </row>
    <row r="8" spans="1:1" s="3" customFormat="1" ht="74.25" customHeight="1" thickBot="1" x14ac:dyDescent="0.25">
      <c r="A8" s="4"/>
    </row>
    <row r="9" spans="1:1" ht="19.5" customHeight="1" thickBot="1" x14ac:dyDescent="0.3">
      <c r="A9" s="188"/>
    </row>
    <row r="10" spans="1:1" ht="10.5" customHeight="1" x14ac:dyDescent="0.25">
      <c r="A10" s="8" t="s">
        <v>46</v>
      </c>
    </row>
    <row r="11" spans="1:1" ht="10.5" customHeight="1" x14ac:dyDescent="0.25">
      <c r="A11" s="9" t="s">
        <v>47</v>
      </c>
    </row>
    <row r="12" spans="1:1" ht="10.5" customHeight="1" x14ac:dyDescent="0.25">
      <c r="A12" s="9" t="s">
        <v>100</v>
      </c>
    </row>
    <row r="13" spans="1:1" ht="10.5" customHeight="1" x14ac:dyDescent="0.25">
      <c r="A13" s="9" t="s">
        <v>48</v>
      </c>
    </row>
    <row r="14" spans="1:1" ht="10.5" customHeight="1" x14ac:dyDescent="0.25">
      <c r="A14" s="9" t="s">
        <v>49</v>
      </c>
    </row>
    <row r="15" spans="1:1" ht="10.5" customHeight="1" x14ac:dyDescent="0.25">
      <c r="A15" s="9" t="s">
        <v>50</v>
      </c>
    </row>
    <row r="16" spans="1:1" ht="44.25" customHeight="1" x14ac:dyDescent="0.25">
      <c r="A16" s="190" t="s">
        <v>51</v>
      </c>
    </row>
    <row r="17" spans="1:2" ht="10.5" customHeight="1" x14ac:dyDescent="0.25">
      <c r="A17" s="10" t="s">
        <v>52</v>
      </c>
      <c r="B17" s="1"/>
    </row>
    <row r="18" spans="1:2" ht="10.5" customHeight="1" x14ac:dyDescent="0.25">
      <c r="A18" s="10" t="s">
        <v>53</v>
      </c>
      <c r="B18" s="1"/>
    </row>
    <row r="19" spans="1:2" ht="10.5" customHeight="1" x14ac:dyDescent="0.25">
      <c r="A19" s="10" t="s">
        <v>54</v>
      </c>
      <c r="B19" s="1"/>
    </row>
    <row r="20" spans="1:2" ht="19.5" customHeight="1" x14ac:dyDescent="0.25">
      <c r="A20" s="191">
        <f ca="1">TODAY()</f>
        <v>46254</v>
      </c>
    </row>
    <row r="21" spans="1:2" ht="12" customHeight="1" thickBot="1" x14ac:dyDescent="0.3">
      <c r="A21" s="11" t="s">
        <v>268</v>
      </c>
    </row>
    <row r="22" spans="1:2" ht="22.5" customHeight="1" x14ac:dyDescent="0.25">
      <c r="A22" s="5" t="s">
        <v>55</v>
      </c>
    </row>
    <row r="23" spans="1:2" ht="57.75" customHeight="1" x14ac:dyDescent="0.25">
      <c r="A23" s="5" t="s">
        <v>99</v>
      </c>
    </row>
    <row r="24" spans="1:2" ht="23.25" customHeight="1" x14ac:dyDescent="0.25">
      <c r="A24" s="2" t="s">
        <v>56</v>
      </c>
    </row>
    <row r="25" spans="1:2" ht="15" customHeight="1" x14ac:dyDescent="0.25">
      <c r="A25" s="5" t="s">
        <v>98</v>
      </c>
    </row>
    <row r="26" spans="1:2" ht="24" customHeight="1" x14ac:dyDescent="0.25"/>
  </sheetData>
  <pageMargins left="0.7" right="0.7" top="0.75" bottom="0.75" header="0.3" footer="0.3"/>
  <pageSetup paperSize="9" orientation="portrait" r:id="rId1"/>
  <headerFooter>
    <oddFooter>&amp;C&amp;A&amp;RStrona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4">
    <tabColor rgb="FF7030A0"/>
    <pageSetUpPr fitToPage="1"/>
  </sheetPr>
  <dimension ref="A1:J42"/>
  <sheetViews>
    <sheetView tabSelected="1" zoomScaleNormal="100" workbookViewId="0">
      <selection activeCell="F5" sqref="F5"/>
    </sheetView>
  </sheetViews>
  <sheetFormatPr defaultRowHeight="15" x14ac:dyDescent="0.25"/>
  <cols>
    <col min="1" max="1" width="7.7109375" style="142" customWidth="1"/>
    <col min="2" max="2" width="33.7109375" style="142" customWidth="1"/>
    <col min="3" max="3" width="17" style="142" customWidth="1"/>
    <col min="4" max="4" width="18.42578125" style="142" customWidth="1"/>
    <col min="5" max="5" width="19.140625" style="142" customWidth="1"/>
    <col min="6" max="6" width="25.7109375" style="142" customWidth="1"/>
    <col min="7" max="7" width="24.7109375" style="142" customWidth="1"/>
    <col min="8" max="10" width="25.7109375" style="142" customWidth="1"/>
    <col min="11" max="16384" width="9.140625" style="142"/>
  </cols>
  <sheetData>
    <row r="1" spans="1:10" x14ac:dyDescent="0.25">
      <c r="J1" s="143" t="s">
        <v>58</v>
      </c>
    </row>
    <row r="2" spans="1:10" ht="15.75" x14ac:dyDescent="0.25">
      <c r="A2" s="144"/>
    </row>
    <row r="3" spans="1:10" ht="15.75" x14ac:dyDescent="0.25">
      <c r="A3" s="256" t="s">
        <v>115</v>
      </c>
      <c r="B3" s="256"/>
      <c r="C3" s="256"/>
      <c r="D3" s="256"/>
      <c r="E3" s="256"/>
      <c r="F3" s="256"/>
      <c r="G3" s="256"/>
      <c r="H3" s="256"/>
      <c r="I3" s="256"/>
      <c r="J3" s="256"/>
    </row>
    <row r="4" spans="1:10" ht="16.5" thickBot="1" x14ac:dyDescent="0.3">
      <c r="A4" s="145"/>
    </row>
    <row r="5" spans="1:10" ht="51.75" thickBot="1" x14ac:dyDescent="0.3">
      <c r="A5" s="146" t="s">
        <v>15</v>
      </c>
      <c r="B5" s="147" t="s">
        <v>59</v>
      </c>
      <c r="C5" s="147" t="s">
        <v>77</v>
      </c>
      <c r="D5" s="147" t="s">
        <v>60</v>
      </c>
      <c r="E5" s="147" t="s">
        <v>61</v>
      </c>
      <c r="F5" s="147" t="s">
        <v>108</v>
      </c>
      <c r="G5" s="147" t="s">
        <v>62</v>
      </c>
      <c r="H5" s="147" t="s">
        <v>63</v>
      </c>
      <c r="I5" s="148" t="s">
        <v>271</v>
      </c>
      <c r="J5" s="148" t="s">
        <v>64</v>
      </c>
    </row>
    <row r="6" spans="1:10" ht="22.5" customHeight="1" x14ac:dyDescent="0.25">
      <c r="A6" s="149" t="s">
        <v>65</v>
      </c>
      <c r="B6" s="150"/>
      <c r="C6" s="151"/>
      <c r="D6" s="152"/>
      <c r="E6" s="153"/>
      <c r="F6" s="154"/>
      <c r="G6" s="154"/>
      <c r="H6" s="155">
        <f>F6-G6</f>
        <v>0</v>
      </c>
      <c r="I6" s="153"/>
      <c r="J6" s="153"/>
    </row>
    <row r="7" spans="1:10" ht="22.5" customHeight="1" x14ac:dyDescent="0.25">
      <c r="A7" s="156" t="s">
        <v>66</v>
      </c>
      <c r="B7" s="157"/>
      <c r="C7" s="151"/>
      <c r="D7" s="158"/>
      <c r="E7" s="159"/>
      <c r="F7" s="160"/>
      <c r="G7" s="160"/>
      <c r="H7" s="155">
        <f t="shared" ref="H7:H30" si="0">F7-G7</f>
        <v>0</v>
      </c>
      <c r="I7" s="159"/>
      <c r="J7" s="159"/>
    </row>
    <row r="8" spans="1:10" ht="22.5" customHeight="1" x14ac:dyDescent="0.25">
      <c r="A8" s="156" t="s">
        <v>67</v>
      </c>
      <c r="B8" s="157"/>
      <c r="C8" s="158"/>
      <c r="D8" s="158"/>
      <c r="E8" s="159"/>
      <c r="F8" s="160"/>
      <c r="G8" s="160"/>
      <c r="H8" s="155">
        <f t="shared" si="0"/>
        <v>0</v>
      </c>
      <c r="I8" s="159"/>
      <c r="J8" s="159"/>
    </row>
    <row r="9" spans="1:10" ht="22.5" customHeight="1" x14ac:dyDescent="0.25">
      <c r="A9" s="149" t="s">
        <v>68</v>
      </c>
      <c r="B9" s="157"/>
      <c r="C9" s="158"/>
      <c r="D9" s="158"/>
      <c r="E9" s="159"/>
      <c r="F9" s="160"/>
      <c r="G9" s="160"/>
      <c r="H9" s="155">
        <f t="shared" si="0"/>
        <v>0</v>
      </c>
      <c r="I9" s="159"/>
      <c r="J9" s="159"/>
    </row>
    <row r="10" spans="1:10" ht="22.5" customHeight="1" x14ac:dyDescent="0.25">
      <c r="A10" s="156" t="s">
        <v>69</v>
      </c>
      <c r="B10" s="157"/>
      <c r="C10" s="158"/>
      <c r="D10" s="158"/>
      <c r="E10" s="159"/>
      <c r="F10" s="160"/>
      <c r="G10" s="160"/>
      <c r="H10" s="155">
        <f t="shared" si="0"/>
        <v>0</v>
      </c>
      <c r="I10" s="159"/>
      <c r="J10" s="159"/>
    </row>
    <row r="11" spans="1:10" ht="22.5" customHeight="1" x14ac:dyDescent="0.25">
      <c r="A11" s="149" t="s">
        <v>70</v>
      </c>
      <c r="B11" s="157"/>
      <c r="C11" s="158"/>
      <c r="D11" s="158"/>
      <c r="E11" s="159"/>
      <c r="F11" s="160"/>
      <c r="G11" s="160"/>
      <c r="H11" s="155">
        <f t="shared" si="0"/>
        <v>0</v>
      </c>
      <c r="I11" s="159"/>
      <c r="J11" s="159"/>
    </row>
    <row r="12" spans="1:10" ht="22.5" customHeight="1" x14ac:dyDescent="0.25">
      <c r="A12" s="156" t="s">
        <v>71</v>
      </c>
      <c r="B12" s="157"/>
      <c r="C12" s="158"/>
      <c r="D12" s="158"/>
      <c r="E12" s="159"/>
      <c r="F12" s="160"/>
      <c r="G12" s="160"/>
      <c r="H12" s="155">
        <f t="shared" si="0"/>
        <v>0</v>
      </c>
      <c r="I12" s="159"/>
      <c r="J12" s="159"/>
    </row>
    <row r="13" spans="1:10" ht="22.5" customHeight="1" x14ac:dyDescent="0.25">
      <c r="A13" s="156" t="s">
        <v>72</v>
      </c>
      <c r="B13" s="157"/>
      <c r="C13" s="158"/>
      <c r="D13" s="158"/>
      <c r="E13" s="159"/>
      <c r="F13" s="160"/>
      <c r="G13" s="160"/>
      <c r="H13" s="155">
        <f t="shared" si="0"/>
        <v>0</v>
      </c>
      <c r="I13" s="159"/>
      <c r="J13" s="159"/>
    </row>
    <row r="14" spans="1:10" ht="22.5" customHeight="1" x14ac:dyDescent="0.25">
      <c r="A14" s="149" t="s">
        <v>73</v>
      </c>
      <c r="B14" s="157"/>
      <c r="C14" s="158"/>
      <c r="D14" s="158"/>
      <c r="E14" s="159"/>
      <c r="F14" s="160"/>
      <c r="G14" s="160"/>
      <c r="H14" s="155">
        <f t="shared" si="0"/>
        <v>0</v>
      </c>
      <c r="I14" s="159"/>
      <c r="J14" s="159"/>
    </row>
    <row r="15" spans="1:10" ht="22.5" customHeight="1" x14ac:dyDescent="0.25">
      <c r="A15" s="156" t="s">
        <v>233</v>
      </c>
      <c r="B15" s="158"/>
      <c r="C15" s="158"/>
      <c r="D15" s="158"/>
      <c r="E15" s="159"/>
      <c r="F15" s="160"/>
      <c r="G15" s="160"/>
      <c r="H15" s="155">
        <f t="shared" si="0"/>
        <v>0</v>
      </c>
      <c r="I15" s="159"/>
      <c r="J15" s="159"/>
    </row>
    <row r="16" spans="1:10" ht="22.5" customHeight="1" x14ac:dyDescent="0.25">
      <c r="A16" s="149" t="s">
        <v>234</v>
      </c>
      <c r="B16" s="161"/>
      <c r="C16" s="161"/>
      <c r="D16" s="161"/>
      <c r="E16" s="162"/>
      <c r="F16" s="163"/>
      <c r="G16" s="163"/>
      <c r="H16" s="155">
        <f t="shared" si="0"/>
        <v>0</v>
      </c>
      <c r="I16" s="162"/>
      <c r="J16" s="162"/>
    </row>
    <row r="17" spans="1:10" ht="22.5" customHeight="1" x14ac:dyDescent="0.25">
      <c r="A17" s="149" t="s">
        <v>240</v>
      </c>
      <c r="B17" s="161"/>
      <c r="C17" s="161"/>
      <c r="D17" s="161"/>
      <c r="E17" s="162"/>
      <c r="F17" s="163"/>
      <c r="G17" s="163"/>
      <c r="H17" s="155">
        <f t="shared" si="0"/>
        <v>0</v>
      </c>
      <c r="I17" s="162"/>
      <c r="J17" s="162"/>
    </row>
    <row r="18" spans="1:10" ht="22.5" customHeight="1" x14ac:dyDescent="0.25">
      <c r="A18" s="156" t="s">
        <v>241</v>
      </c>
      <c r="B18" s="161"/>
      <c r="C18" s="161"/>
      <c r="D18" s="161"/>
      <c r="E18" s="162"/>
      <c r="F18" s="163"/>
      <c r="G18" s="163"/>
      <c r="H18" s="155">
        <f t="shared" si="0"/>
        <v>0</v>
      </c>
      <c r="I18" s="162"/>
      <c r="J18" s="162"/>
    </row>
    <row r="19" spans="1:10" ht="22.5" customHeight="1" x14ac:dyDescent="0.25">
      <c r="A19" s="149" t="s">
        <v>257</v>
      </c>
      <c r="B19" s="161"/>
      <c r="C19" s="161"/>
      <c r="D19" s="161"/>
      <c r="E19" s="162"/>
      <c r="F19" s="163"/>
      <c r="G19" s="163"/>
      <c r="H19" s="155">
        <f t="shared" si="0"/>
        <v>0</v>
      </c>
      <c r="I19" s="162"/>
      <c r="J19" s="162"/>
    </row>
    <row r="20" spans="1:10" ht="22.5" customHeight="1" x14ac:dyDescent="0.25">
      <c r="A20" s="149" t="s">
        <v>258</v>
      </c>
      <c r="B20" s="161"/>
      <c r="C20" s="161"/>
      <c r="D20" s="161"/>
      <c r="E20" s="162"/>
      <c r="F20" s="163"/>
      <c r="G20" s="163"/>
      <c r="H20" s="155">
        <f t="shared" si="0"/>
        <v>0</v>
      </c>
      <c r="I20" s="162"/>
      <c r="J20" s="162"/>
    </row>
    <row r="21" spans="1:10" ht="22.5" customHeight="1" x14ac:dyDescent="0.25">
      <c r="A21" s="156" t="s">
        <v>259</v>
      </c>
      <c r="B21" s="161"/>
      <c r="C21" s="161"/>
      <c r="D21" s="161"/>
      <c r="E21" s="162"/>
      <c r="F21" s="163"/>
      <c r="G21" s="163"/>
      <c r="H21" s="155">
        <f t="shared" si="0"/>
        <v>0</v>
      </c>
      <c r="I21" s="162"/>
      <c r="J21" s="162"/>
    </row>
    <row r="22" spans="1:10" ht="22.5" customHeight="1" x14ac:dyDescent="0.25">
      <c r="A22" s="149" t="s">
        <v>260</v>
      </c>
      <c r="B22" s="161"/>
      <c r="C22" s="161"/>
      <c r="D22" s="161"/>
      <c r="E22" s="162"/>
      <c r="F22" s="163"/>
      <c r="G22" s="163"/>
      <c r="H22" s="155">
        <f t="shared" si="0"/>
        <v>0</v>
      </c>
      <c r="I22" s="162"/>
      <c r="J22" s="162"/>
    </row>
    <row r="23" spans="1:10" ht="22.5" customHeight="1" x14ac:dyDescent="0.25">
      <c r="A23" s="149" t="s">
        <v>261</v>
      </c>
      <c r="B23" s="161"/>
      <c r="C23" s="161"/>
      <c r="D23" s="161"/>
      <c r="E23" s="162"/>
      <c r="F23" s="163"/>
      <c r="G23" s="163"/>
      <c r="H23" s="155">
        <f t="shared" si="0"/>
        <v>0</v>
      </c>
      <c r="I23" s="162"/>
      <c r="J23" s="162"/>
    </row>
    <row r="24" spans="1:10" ht="22.5" customHeight="1" x14ac:dyDescent="0.25">
      <c r="A24" s="156" t="s">
        <v>262</v>
      </c>
      <c r="B24" s="161"/>
      <c r="C24" s="161"/>
      <c r="D24" s="161"/>
      <c r="E24" s="162"/>
      <c r="F24" s="163"/>
      <c r="G24" s="163"/>
      <c r="H24" s="155">
        <f t="shared" si="0"/>
        <v>0</v>
      </c>
      <c r="I24" s="162"/>
      <c r="J24" s="162"/>
    </row>
    <row r="25" spans="1:10" ht="22.5" customHeight="1" x14ac:dyDescent="0.25">
      <c r="A25" s="149" t="s">
        <v>256</v>
      </c>
      <c r="B25" s="161"/>
      <c r="C25" s="161"/>
      <c r="D25" s="161"/>
      <c r="E25" s="162"/>
      <c r="F25" s="163"/>
      <c r="G25" s="163"/>
      <c r="H25" s="155">
        <f t="shared" si="0"/>
        <v>0</v>
      </c>
      <c r="I25" s="162"/>
      <c r="J25" s="162"/>
    </row>
    <row r="26" spans="1:10" ht="22.5" customHeight="1" x14ac:dyDescent="0.25">
      <c r="A26" s="156" t="s">
        <v>263</v>
      </c>
      <c r="B26" s="161"/>
      <c r="C26" s="161"/>
      <c r="D26" s="161"/>
      <c r="E26" s="162"/>
      <c r="F26" s="163"/>
      <c r="G26" s="163"/>
      <c r="H26" s="155">
        <f t="shared" si="0"/>
        <v>0</v>
      </c>
      <c r="I26" s="162"/>
      <c r="J26" s="162"/>
    </row>
    <row r="27" spans="1:10" ht="22.5" customHeight="1" x14ac:dyDescent="0.25">
      <c r="A27" s="149" t="s">
        <v>264</v>
      </c>
      <c r="B27" s="161"/>
      <c r="C27" s="161"/>
      <c r="D27" s="161"/>
      <c r="E27" s="162"/>
      <c r="F27" s="163"/>
      <c r="G27" s="163"/>
      <c r="H27" s="155">
        <f t="shared" si="0"/>
        <v>0</v>
      </c>
      <c r="I27" s="162"/>
      <c r="J27" s="162"/>
    </row>
    <row r="28" spans="1:10" ht="22.5" customHeight="1" x14ac:dyDescent="0.25">
      <c r="A28" s="156" t="s">
        <v>265</v>
      </c>
      <c r="B28" s="161"/>
      <c r="C28" s="161"/>
      <c r="D28" s="161"/>
      <c r="E28" s="162"/>
      <c r="F28" s="163"/>
      <c r="G28" s="163"/>
      <c r="H28" s="155">
        <f t="shared" si="0"/>
        <v>0</v>
      </c>
      <c r="I28" s="162"/>
      <c r="J28" s="162"/>
    </row>
    <row r="29" spans="1:10" ht="22.5" customHeight="1" x14ac:dyDescent="0.25">
      <c r="A29" s="149" t="s">
        <v>266</v>
      </c>
      <c r="B29" s="161"/>
      <c r="C29" s="161"/>
      <c r="D29" s="161"/>
      <c r="E29" s="162"/>
      <c r="F29" s="163"/>
      <c r="G29" s="163"/>
      <c r="H29" s="155">
        <f t="shared" si="0"/>
        <v>0</v>
      </c>
      <c r="I29" s="162"/>
      <c r="J29" s="162"/>
    </row>
    <row r="30" spans="1:10" ht="22.5" customHeight="1" thickBot="1" x14ac:dyDescent="0.3">
      <c r="A30" s="156" t="s">
        <v>267</v>
      </c>
      <c r="B30" s="161"/>
      <c r="C30" s="161"/>
      <c r="D30" s="161"/>
      <c r="E30" s="162"/>
      <c r="F30" s="163"/>
      <c r="G30" s="163"/>
      <c r="H30" s="155">
        <f t="shared" si="0"/>
        <v>0</v>
      </c>
      <c r="I30" s="162"/>
      <c r="J30" s="162"/>
    </row>
    <row r="31" spans="1:10" ht="22.5" customHeight="1" thickBot="1" x14ac:dyDescent="0.3">
      <c r="A31" s="164"/>
      <c r="B31" s="165" t="s">
        <v>253</v>
      </c>
      <c r="C31" s="165"/>
      <c r="D31" s="165"/>
      <c r="E31" s="166"/>
      <c r="F31" s="171">
        <f>SUM(F6:F30)</f>
        <v>0</v>
      </c>
      <c r="G31" s="171">
        <f>SUM(G6:G30)</f>
        <v>0</v>
      </c>
      <c r="H31" s="171">
        <f>SUM(H6:H30)</f>
        <v>0</v>
      </c>
      <c r="I31" s="166"/>
      <c r="J31" s="167"/>
    </row>
    <row r="32" spans="1:10" ht="15.75" x14ac:dyDescent="0.25">
      <c r="A32" s="145"/>
    </row>
    <row r="33" spans="1:10" ht="15.75" x14ac:dyDescent="0.25">
      <c r="A33" s="145"/>
      <c r="G33" s="168"/>
    </row>
    <row r="34" spans="1:10" ht="15.75" x14ac:dyDescent="0.25">
      <c r="A34" s="145"/>
    </row>
    <row r="35" spans="1:10" ht="15.75" x14ac:dyDescent="0.25">
      <c r="A35" s="145"/>
    </row>
    <row r="36" spans="1:10" ht="15.75" x14ac:dyDescent="0.25">
      <c r="A36" s="145"/>
    </row>
    <row r="37" spans="1:10" ht="15.75" x14ac:dyDescent="0.25">
      <c r="A37" s="145"/>
    </row>
    <row r="38" spans="1:10" ht="15.75" x14ac:dyDescent="0.25">
      <c r="A38" s="145"/>
    </row>
    <row r="39" spans="1:10" x14ac:dyDescent="0.25">
      <c r="H39" s="142" t="s">
        <v>74</v>
      </c>
      <c r="J39" s="169"/>
    </row>
    <row r="40" spans="1:10" ht="15.75" x14ac:dyDescent="0.25">
      <c r="H40" s="145" t="s">
        <v>75</v>
      </c>
    </row>
    <row r="41" spans="1:10" x14ac:dyDescent="0.25">
      <c r="H41" s="170" t="s">
        <v>76</v>
      </c>
    </row>
    <row r="42" spans="1:10" ht="15.75" x14ac:dyDescent="0.25">
      <c r="A42" s="145"/>
    </row>
  </sheetData>
  <mergeCells count="1">
    <mergeCell ref="A3:J3"/>
  </mergeCells>
  <dataValidations count="1">
    <dataValidation type="list" allowBlank="1" showInputMessage="1" showErrorMessage="1" sqref="B6">
      <formula1>"wyżywienie,zakwaterowanie,transport,program,ubezpieczenie"</formula1>
    </dataValidation>
  </dataValidations>
  <pageMargins left="0.70866141732283472" right="0.70866141732283472" top="0.74803149606299213" bottom="0.74803149606299213" header="0.31496062992125984" footer="0.31496062992125984"/>
  <pageSetup paperSize="9" scale="58" fitToHeight="0" orientation="landscape" r:id="rId1"/>
  <headerFooter>
    <oddFooter>&amp;A&amp;RStrona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C11"/>
  <sheetViews>
    <sheetView workbookViewId="0">
      <selection activeCell="B12" sqref="B12"/>
    </sheetView>
  </sheetViews>
  <sheetFormatPr defaultRowHeight="27" customHeight="1" x14ac:dyDescent="0.25"/>
  <cols>
    <col min="1" max="1" width="9.7109375" style="176" customWidth="1"/>
    <col min="2" max="2" width="193" style="139" customWidth="1"/>
    <col min="3" max="3" width="9.140625" style="174"/>
  </cols>
  <sheetData>
    <row r="1" spans="1:3" ht="27" customHeight="1" x14ac:dyDescent="0.25">
      <c r="A1" s="257" t="s">
        <v>243</v>
      </c>
      <c r="B1" s="258"/>
      <c r="C1" s="175"/>
    </row>
    <row r="2" spans="1:3" ht="27" customHeight="1" x14ac:dyDescent="0.25">
      <c r="B2" s="172" t="s">
        <v>247</v>
      </c>
      <c r="C2" s="175"/>
    </row>
    <row r="3" spans="1:3" ht="27" customHeight="1" x14ac:dyDescent="0.25">
      <c r="B3" s="173" t="s">
        <v>248</v>
      </c>
      <c r="C3" s="175"/>
    </row>
    <row r="4" spans="1:3" ht="27" customHeight="1" x14ac:dyDescent="0.25">
      <c r="B4" s="172" t="s">
        <v>252</v>
      </c>
      <c r="C4" s="175"/>
    </row>
    <row r="5" spans="1:3" ht="27" customHeight="1" x14ac:dyDescent="0.25">
      <c r="B5" s="172" t="s">
        <v>244</v>
      </c>
      <c r="C5" s="175"/>
    </row>
    <row r="6" spans="1:3" ht="27" customHeight="1" x14ac:dyDescent="0.25">
      <c r="A6" s="177"/>
      <c r="B6" s="172" t="s">
        <v>245</v>
      </c>
    </row>
    <row r="7" spans="1:3" ht="27" customHeight="1" x14ac:dyDescent="0.25">
      <c r="A7" s="177"/>
      <c r="B7" s="172" t="s">
        <v>249</v>
      </c>
    </row>
    <row r="8" spans="1:3" ht="27" customHeight="1" x14ac:dyDescent="0.25">
      <c r="A8" s="177"/>
      <c r="B8" s="172" t="s">
        <v>250</v>
      </c>
    </row>
    <row r="9" spans="1:3" ht="27" customHeight="1" x14ac:dyDescent="0.25">
      <c r="A9" s="177"/>
      <c r="B9" s="172" t="s">
        <v>251</v>
      </c>
    </row>
    <row r="10" spans="1:3" ht="27" customHeight="1" x14ac:dyDescent="0.25">
      <c r="A10" s="177"/>
      <c r="B10" s="172" t="s">
        <v>246</v>
      </c>
    </row>
    <row r="11" spans="1:3" ht="27" customHeight="1" x14ac:dyDescent="0.25">
      <c r="C11" s="175"/>
    </row>
  </sheetData>
  <mergeCells count="1">
    <mergeCell ref="A1:B1"/>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9" r:id="rId4" name="Check Box 5">
              <controlPr defaultSize="0" autoFill="0" autoLine="0" autoPict="0">
                <anchor moveWithCells="1">
                  <from>
                    <xdr:col>0</xdr:col>
                    <xdr:colOff>0</xdr:colOff>
                    <xdr:row>5</xdr:row>
                    <xdr:rowOff>0</xdr:rowOff>
                  </from>
                  <to>
                    <xdr:col>0</xdr:col>
                    <xdr:colOff>619125</xdr:colOff>
                    <xdr:row>5</xdr:row>
                    <xdr:rowOff>333375</xdr:rowOff>
                  </to>
                </anchor>
              </controlPr>
            </control>
          </mc:Choice>
        </mc:AlternateContent>
        <mc:AlternateContent xmlns:mc="http://schemas.openxmlformats.org/markup-compatibility/2006">
          <mc:Choice Requires="x14">
            <control shapeId="6150" r:id="rId5" name="Check Box 6">
              <controlPr defaultSize="0" autoFill="0" autoLine="0" autoPict="0">
                <anchor moveWithCells="1">
                  <from>
                    <xdr:col>0</xdr:col>
                    <xdr:colOff>0</xdr:colOff>
                    <xdr:row>6</xdr:row>
                    <xdr:rowOff>0</xdr:rowOff>
                  </from>
                  <to>
                    <xdr:col>0</xdr:col>
                    <xdr:colOff>609600</xdr:colOff>
                    <xdr:row>6</xdr:row>
                    <xdr:rowOff>333375</xdr:rowOff>
                  </to>
                </anchor>
              </controlPr>
            </control>
          </mc:Choice>
        </mc:AlternateContent>
        <mc:AlternateContent xmlns:mc="http://schemas.openxmlformats.org/markup-compatibility/2006">
          <mc:Choice Requires="x14">
            <control shapeId="6151" r:id="rId6" name="Check Box 7">
              <controlPr defaultSize="0" autoFill="0" autoLine="0" autoPict="0">
                <anchor moveWithCells="1">
                  <from>
                    <xdr:col>0</xdr:col>
                    <xdr:colOff>9525</xdr:colOff>
                    <xdr:row>7</xdr:row>
                    <xdr:rowOff>0</xdr:rowOff>
                  </from>
                  <to>
                    <xdr:col>0</xdr:col>
                    <xdr:colOff>600075</xdr:colOff>
                    <xdr:row>7</xdr:row>
                    <xdr:rowOff>323850</xdr:rowOff>
                  </to>
                </anchor>
              </controlPr>
            </control>
          </mc:Choice>
        </mc:AlternateContent>
        <mc:AlternateContent xmlns:mc="http://schemas.openxmlformats.org/markup-compatibility/2006">
          <mc:Choice Requires="x14">
            <control shapeId="6152" r:id="rId7" name="Check Box 8">
              <controlPr defaultSize="0" autoFill="0" autoLine="0" autoPict="0">
                <anchor moveWithCells="1">
                  <from>
                    <xdr:col>0</xdr:col>
                    <xdr:colOff>0</xdr:colOff>
                    <xdr:row>7</xdr:row>
                    <xdr:rowOff>333375</xdr:rowOff>
                  </from>
                  <to>
                    <xdr:col>0</xdr:col>
                    <xdr:colOff>619125</xdr:colOff>
                    <xdr:row>9</xdr:row>
                    <xdr:rowOff>0</xdr:rowOff>
                  </to>
                </anchor>
              </controlPr>
            </control>
          </mc:Choice>
        </mc:AlternateContent>
        <mc:AlternateContent xmlns:mc="http://schemas.openxmlformats.org/markup-compatibility/2006">
          <mc:Choice Requires="x14">
            <control shapeId="6153" r:id="rId8" name="Check Box 9">
              <controlPr defaultSize="0" autoFill="0" autoLine="0" autoPict="0">
                <anchor moveWithCells="1">
                  <from>
                    <xdr:col>0</xdr:col>
                    <xdr:colOff>0</xdr:colOff>
                    <xdr:row>9</xdr:row>
                    <xdr:rowOff>9525</xdr:rowOff>
                  </from>
                  <to>
                    <xdr:col>0</xdr:col>
                    <xdr:colOff>628650</xdr:colOff>
                    <xdr:row>10</xdr:row>
                    <xdr:rowOff>9525</xdr:rowOff>
                  </to>
                </anchor>
              </controlPr>
            </control>
          </mc:Choice>
        </mc:AlternateContent>
        <mc:AlternateContent xmlns:mc="http://schemas.openxmlformats.org/markup-compatibility/2006">
          <mc:Choice Requires="x14">
            <control shapeId="6157" r:id="rId9" name="Check Box 13">
              <controlPr defaultSize="0" autoFill="0" autoLine="0" autoPict="0">
                <anchor moveWithCells="1">
                  <from>
                    <xdr:col>0</xdr:col>
                    <xdr:colOff>0</xdr:colOff>
                    <xdr:row>1</xdr:row>
                    <xdr:rowOff>9525</xdr:rowOff>
                  </from>
                  <to>
                    <xdr:col>0</xdr:col>
                    <xdr:colOff>619125</xdr:colOff>
                    <xdr:row>2</xdr:row>
                    <xdr:rowOff>0</xdr:rowOff>
                  </to>
                </anchor>
              </controlPr>
            </control>
          </mc:Choice>
        </mc:AlternateContent>
        <mc:AlternateContent xmlns:mc="http://schemas.openxmlformats.org/markup-compatibility/2006">
          <mc:Choice Requires="x14">
            <control shapeId="6158" r:id="rId10" name="Check Box 14">
              <controlPr defaultSize="0" autoFill="0" autoLine="0" autoPict="0">
                <anchor moveWithCells="1">
                  <from>
                    <xdr:col>0</xdr:col>
                    <xdr:colOff>0</xdr:colOff>
                    <xdr:row>3</xdr:row>
                    <xdr:rowOff>9525</xdr:rowOff>
                  </from>
                  <to>
                    <xdr:col>0</xdr:col>
                    <xdr:colOff>609600</xdr:colOff>
                    <xdr:row>4</xdr:row>
                    <xdr:rowOff>9525</xdr:rowOff>
                  </to>
                </anchor>
              </controlPr>
            </control>
          </mc:Choice>
        </mc:AlternateContent>
        <mc:AlternateContent xmlns:mc="http://schemas.openxmlformats.org/markup-compatibility/2006">
          <mc:Choice Requires="x14">
            <control shapeId="6160" r:id="rId11" name="Check Box 16">
              <controlPr defaultSize="0" autoFill="0" autoLine="0" autoPict="0">
                <anchor moveWithCells="1">
                  <from>
                    <xdr:col>0</xdr:col>
                    <xdr:colOff>0</xdr:colOff>
                    <xdr:row>4</xdr:row>
                    <xdr:rowOff>19050</xdr:rowOff>
                  </from>
                  <to>
                    <xdr:col>0</xdr:col>
                    <xdr:colOff>600075</xdr:colOff>
                    <xdr:row>5</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D10"/>
  <sheetViews>
    <sheetView workbookViewId="0">
      <selection activeCell="D16" sqref="D16"/>
    </sheetView>
  </sheetViews>
  <sheetFormatPr defaultRowHeight="25.5" customHeight="1" x14ac:dyDescent="0.25"/>
  <cols>
    <col min="1" max="1" width="26.28515625" style="114" customWidth="1"/>
    <col min="2" max="2" width="23.5703125" style="114" customWidth="1"/>
    <col min="3" max="3" width="27.7109375" style="114" customWidth="1"/>
    <col min="4" max="4" width="27.140625" style="114" customWidth="1"/>
    <col min="5" max="16384" width="9.140625" style="114"/>
  </cols>
  <sheetData>
    <row r="1" spans="1:4" ht="25.5" customHeight="1" x14ac:dyDescent="0.25">
      <c r="A1" s="111" t="s">
        <v>223</v>
      </c>
      <c r="B1" s="112" t="s">
        <v>215</v>
      </c>
      <c r="C1" s="112" t="s">
        <v>216</v>
      </c>
      <c r="D1" s="113" t="s">
        <v>217</v>
      </c>
    </row>
    <row r="2" spans="1:4" ht="25.5" customHeight="1" x14ac:dyDescent="0.25">
      <c r="A2" s="115" t="s">
        <v>224</v>
      </c>
      <c r="B2" s="110"/>
      <c r="C2" s="116"/>
      <c r="D2" s="116"/>
    </row>
    <row r="3" spans="1:4" ht="25.5" customHeight="1" x14ac:dyDescent="0.25">
      <c r="A3" s="115" t="s">
        <v>225</v>
      </c>
      <c r="B3" s="110"/>
      <c r="C3" s="116"/>
      <c r="D3" s="116"/>
    </row>
    <row r="4" spans="1:4" ht="25.5" customHeight="1" x14ac:dyDescent="0.25">
      <c r="A4" s="115" t="s">
        <v>226</v>
      </c>
      <c r="B4" s="110"/>
      <c r="C4" s="116"/>
      <c r="D4" s="116"/>
    </row>
    <row r="5" spans="1:4" ht="25.5" customHeight="1" thickBot="1" x14ac:dyDescent="0.3">
      <c r="A5" s="117" t="s">
        <v>227</v>
      </c>
      <c r="B5" s="118"/>
      <c r="C5" s="118"/>
      <c r="D5" s="118"/>
    </row>
    <row r="6" spans="1:4" ht="25.5" customHeight="1" thickBot="1" x14ac:dyDescent="0.3">
      <c r="A6" s="119" t="s">
        <v>218</v>
      </c>
      <c r="B6" s="123">
        <f>SUM(B2:B5)</f>
        <v>0</v>
      </c>
      <c r="C6" s="123">
        <f>SUM(C2:C5)</f>
        <v>0</v>
      </c>
      <c r="D6" s="120"/>
    </row>
    <row r="7" spans="1:4" ht="25.5" customHeight="1" thickBot="1" x14ac:dyDescent="0.3">
      <c r="A7" s="121" t="s">
        <v>219</v>
      </c>
      <c r="B7" s="129">
        <v>0</v>
      </c>
      <c r="C7" s="128" t="e">
        <f>C6*B8</f>
        <v>#DIV/0!</v>
      </c>
      <c r="D7" s="124" t="e">
        <f>B7-C7</f>
        <v>#DIV/0!</v>
      </c>
    </row>
    <row r="8" spans="1:4" ht="30" customHeight="1" x14ac:dyDescent="0.25">
      <c r="A8" s="122" t="s">
        <v>220</v>
      </c>
      <c r="B8" s="125" t="e">
        <f>B7/B6</f>
        <v>#DIV/0!</v>
      </c>
      <c r="C8" s="125" t="e">
        <f>C7/C6</f>
        <v>#DIV/0!</v>
      </c>
      <c r="D8" s="116"/>
    </row>
    <row r="9" spans="1:4" ht="33.75" customHeight="1" x14ac:dyDescent="0.25">
      <c r="A9" s="122" t="s">
        <v>221</v>
      </c>
      <c r="B9" s="126">
        <f>B6-B7</f>
        <v>0</v>
      </c>
      <c r="C9" s="126" t="e">
        <f>C6-C7</f>
        <v>#DIV/0!</v>
      </c>
      <c r="D9" s="116"/>
    </row>
    <row r="10" spans="1:4" ht="35.25" customHeight="1" x14ac:dyDescent="0.25">
      <c r="A10" s="122" t="s">
        <v>222</v>
      </c>
      <c r="B10" s="125" t="e">
        <f>B9/B7</f>
        <v>#DIV/0!</v>
      </c>
      <c r="C10" s="125" t="e">
        <f>C9/C7</f>
        <v>#DIV/0!</v>
      </c>
      <c r="D10" s="116"/>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C51"/>
  <sheetViews>
    <sheetView topLeftCell="A7" workbookViewId="0">
      <selection activeCell="H18" sqref="H18"/>
    </sheetView>
  </sheetViews>
  <sheetFormatPr defaultRowHeight="15" x14ac:dyDescent="0.25"/>
  <cols>
    <col min="1" max="3" width="44.85546875" customWidth="1"/>
  </cols>
  <sheetData>
    <row r="1" spans="1:3" ht="18.75" customHeight="1" x14ac:dyDescent="0.25">
      <c r="A1" s="259" t="s">
        <v>116</v>
      </c>
      <c r="B1" s="259"/>
      <c r="C1" s="259"/>
    </row>
    <row r="2" spans="1:3" ht="18.75" customHeight="1" x14ac:dyDescent="0.25">
      <c r="A2" s="259" t="s">
        <v>117</v>
      </c>
      <c r="B2" s="259"/>
      <c r="C2" s="259"/>
    </row>
    <row r="3" spans="1:3" ht="18.75" customHeight="1" x14ac:dyDescent="0.25">
      <c r="A3" s="259" t="s">
        <v>118</v>
      </c>
      <c r="B3" s="259"/>
      <c r="C3" s="259"/>
    </row>
    <row r="4" spans="1:3" ht="18.75" customHeight="1" x14ac:dyDescent="0.25">
      <c r="A4" s="259" t="s">
        <v>119</v>
      </c>
      <c r="B4" s="259"/>
      <c r="C4" s="259"/>
    </row>
    <row r="5" spans="1:3" ht="68.25" customHeight="1" x14ac:dyDescent="0.25">
      <c r="A5" s="259" t="s">
        <v>120</v>
      </c>
      <c r="B5" s="259"/>
      <c r="C5" s="259"/>
    </row>
    <row r="6" spans="1:3" ht="18.75" customHeight="1" x14ac:dyDescent="0.25">
      <c r="A6" s="260" t="s">
        <v>121</v>
      </c>
      <c r="B6" s="260"/>
      <c r="C6" s="260"/>
    </row>
    <row r="7" spans="1:3" ht="18.75" customHeight="1" x14ac:dyDescent="0.25">
      <c r="A7" s="272" t="s">
        <v>122</v>
      </c>
      <c r="B7" s="272"/>
      <c r="C7" s="272"/>
    </row>
    <row r="8" spans="1:3" ht="18.75" customHeight="1" x14ac:dyDescent="0.25">
      <c r="A8" s="272" t="s">
        <v>123</v>
      </c>
      <c r="B8" s="272"/>
      <c r="C8" s="272"/>
    </row>
    <row r="9" spans="1:3" ht="18.75" customHeight="1" x14ac:dyDescent="0.25">
      <c r="A9" s="273" t="s">
        <v>124</v>
      </c>
      <c r="B9" s="273"/>
      <c r="C9" s="273"/>
    </row>
    <row r="10" spans="1:3" ht="35.25" customHeight="1" thickBot="1" x14ac:dyDescent="0.3">
      <c r="A10" s="274" t="s">
        <v>125</v>
      </c>
      <c r="B10" s="274"/>
      <c r="C10" s="274"/>
    </row>
    <row r="11" spans="1:3" x14ac:dyDescent="0.25">
      <c r="A11" s="12" t="s">
        <v>126</v>
      </c>
      <c r="B11" s="275" t="s">
        <v>128</v>
      </c>
      <c r="C11" s="276"/>
    </row>
    <row r="12" spans="1:3" ht="15.75" thickBot="1" x14ac:dyDescent="0.3">
      <c r="A12" s="13" t="s">
        <v>127</v>
      </c>
      <c r="B12" s="277"/>
      <c r="C12" s="278"/>
    </row>
    <row r="13" spans="1:3" ht="51" customHeight="1" x14ac:dyDescent="0.25">
      <c r="A13" s="279" t="s">
        <v>129</v>
      </c>
      <c r="B13" s="275" t="s">
        <v>130</v>
      </c>
      <c r="C13" s="276"/>
    </row>
    <row r="14" spans="1:3" ht="15.75" thickBot="1" x14ac:dyDescent="0.3">
      <c r="A14" s="280"/>
      <c r="B14" s="281" t="s">
        <v>131</v>
      </c>
      <c r="C14" s="282"/>
    </row>
    <row r="15" spans="1:3" ht="27" customHeight="1" thickBot="1" x14ac:dyDescent="0.3">
      <c r="A15" s="263" t="s">
        <v>132</v>
      </c>
      <c r="B15" s="264"/>
      <c r="C15" s="265"/>
    </row>
    <row r="16" spans="1:3" ht="56.25" customHeight="1" thickBot="1" x14ac:dyDescent="0.3">
      <c r="A16" s="266" t="s">
        <v>133</v>
      </c>
      <c r="B16" s="267"/>
      <c r="C16" s="268"/>
    </row>
    <row r="17" spans="1:3" ht="94.5" customHeight="1" thickBot="1" x14ac:dyDescent="0.3">
      <c r="A17" s="269"/>
      <c r="B17" s="270"/>
      <c r="C17" s="271"/>
    </row>
    <row r="18" spans="1:3" ht="67.5" customHeight="1" thickBot="1" x14ac:dyDescent="0.3">
      <c r="A18" s="64" t="s">
        <v>134</v>
      </c>
      <c r="B18" s="261"/>
      <c r="C18" s="262"/>
    </row>
    <row r="23" spans="1:3" ht="40.5" customHeight="1" x14ac:dyDescent="0.25"/>
    <row r="26" spans="1:3" ht="22.5" customHeight="1" x14ac:dyDescent="0.25"/>
    <row r="28" spans="1:3" ht="22.5" customHeight="1" x14ac:dyDescent="0.25"/>
    <row r="38" ht="22.5" customHeight="1" x14ac:dyDescent="0.25"/>
    <row r="40" ht="22.5" customHeight="1" x14ac:dyDescent="0.25"/>
    <row r="41" ht="35.25" customHeight="1" x14ac:dyDescent="0.25"/>
    <row r="42" ht="51.75" customHeight="1" x14ac:dyDescent="0.25"/>
    <row r="49" ht="22.5" customHeight="1" x14ac:dyDescent="0.25"/>
    <row r="50" ht="22.5" customHeight="1" x14ac:dyDescent="0.25"/>
    <row r="51" ht="22.5" customHeight="1" x14ac:dyDescent="0.25"/>
  </sheetData>
  <mergeCells count="18">
    <mergeCell ref="A6:C6"/>
    <mergeCell ref="B18:C18"/>
    <mergeCell ref="A15:C15"/>
    <mergeCell ref="A16:C16"/>
    <mergeCell ref="A17:C17"/>
    <mergeCell ref="A7:C7"/>
    <mergeCell ref="A8:C8"/>
    <mergeCell ref="A9:C9"/>
    <mergeCell ref="A10:C10"/>
    <mergeCell ref="B11:C12"/>
    <mergeCell ref="A13:A14"/>
    <mergeCell ref="B13:C13"/>
    <mergeCell ref="B14:C14"/>
    <mergeCell ref="A1:C1"/>
    <mergeCell ref="A2:C2"/>
    <mergeCell ref="A3:C3"/>
    <mergeCell ref="A4:C4"/>
    <mergeCell ref="A5:C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F25"/>
  <sheetViews>
    <sheetView workbookViewId="0">
      <selection activeCell="C2" sqref="C2:F2"/>
    </sheetView>
  </sheetViews>
  <sheetFormatPr defaultRowHeight="15" x14ac:dyDescent="0.25"/>
  <cols>
    <col min="2" max="2" width="24" customWidth="1"/>
    <col min="3" max="3" width="14" customWidth="1"/>
    <col min="4" max="4" width="15.7109375" customWidth="1"/>
    <col min="5" max="5" width="13.5703125" customWidth="1"/>
    <col min="6" max="6" width="15" customWidth="1"/>
  </cols>
  <sheetData>
    <row r="1" spans="1:6" ht="27" customHeight="1" x14ac:dyDescent="0.25">
      <c r="A1" s="306" t="s">
        <v>135</v>
      </c>
      <c r="B1" s="306"/>
      <c r="C1" s="306"/>
      <c r="D1" s="306"/>
      <c r="E1" s="306"/>
      <c r="F1" s="306"/>
    </row>
    <row r="2" spans="1:6" ht="33.75" customHeight="1" x14ac:dyDescent="0.25">
      <c r="A2" s="287" t="s">
        <v>136</v>
      </c>
      <c r="B2" s="288"/>
      <c r="C2" s="311"/>
      <c r="D2" s="312"/>
      <c r="E2" s="312"/>
      <c r="F2" s="313"/>
    </row>
    <row r="3" spans="1:6" ht="43.5" customHeight="1" x14ac:dyDescent="0.25">
      <c r="A3" s="287" t="s">
        <v>137</v>
      </c>
      <c r="B3" s="288"/>
      <c r="C3" s="23" t="s">
        <v>211</v>
      </c>
      <c r="D3" s="62"/>
      <c r="E3" s="63" t="s">
        <v>212</v>
      </c>
      <c r="F3" s="62"/>
    </row>
    <row r="4" spans="1:6" ht="51.75" customHeight="1" x14ac:dyDescent="0.25">
      <c r="A4" s="289" t="s">
        <v>138</v>
      </c>
      <c r="B4" s="289"/>
      <c r="C4" s="289"/>
      <c r="D4" s="289"/>
      <c r="E4" s="289"/>
      <c r="F4" s="289"/>
    </row>
    <row r="5" spans="1:6" ht="105" customHeight="1" x14ac:dyDescent="0.25">
      <c r="A5" s="308"/>
      <c r="B5" s="308"/>
      <c r="C5" s="308"/>
      <c r="D5" s="308"/>
      <c r="E5" s="308"/>
      <c r="F5" s="308"/>
    </row>
    <row r="6" spans="1:6" ht="36.75" customHeight="1" x14ac:dyDescent="0.25">
      <c r="A6" s="287" t="s">
        <v>210</v>
      </c>
      <c r="B6" s="307"/>
      <c r="C6" s="307"/>
      <c r="D6" s="307"/>
      <c r="E6" s="307"/>
      <c r="F6" s="307"/>
    </row>
    <row r="7" spans="1:6" ht="37.5" customHeight="1" x14ac:dyDescent="0.25">
      <c r="A7" s="309" t="s">
        <v>139</v>
      </c>
      <c r="B7" s="310"/>
      <c r="C7" s="310"/>
      <c r="D7" s="310"/>
      <c r="E7" s="310"/>
      <c r="F7" s="310"/>
    </row>
    <row r="8" spans="1:6" ht="46.5" x14ac:dyDescent="0.25">
      <c r="A8" s="19" t="s">
        <v>15</v>
      </c>
      <c r="B8" s="19" t="s">
        <v>140</v>
      </c>
      <c r="C8" s="18" t="s">
        <v>141</v>
      </c>
      <c r="D8" s="18" t="s">
        <v>142</v>
      </c>
      <c r="E8" s="18" t="s">
        <v>143</v>
      </c>
      <c r="F8" s="19" t="s">
        <v>144</v>
      </c>
    </row>
    <row r="9" spans="1:6" ht="45" customHeight="1" x14ac:dyDescent="0.25">
      <c r="A9" s="18"/>
      <c r="B9" s="61"/>
      <c r="C9" s="61"/>
      <c r="D9" s="61"/>
      <c r="E9" s="61"/>
      <c r="F9" s="61"/>
    </row>
    <row r="10" spans="1:6" ht="45" customHeight="1" x14ac:dyDescent="0.25">
      <c r="A10" s="18"/>
      <c r="B10" s="61"/>
      <c r="C10" s="61"/>
      <c r="D10" s="61"/>
      <c r="E10" s="61"/>
      <c r="F10" s="61"/>
    </row>
    <row r="11" spans="1:6" ht="45" customHeight="1" x14ac:dyDescent="0.25">
      <c r="A11" s="18"/>
      <c r="B11" s="61"/>
      <c r="C11" s="61"/>
      <c r="D11" s="61"/>
      <c r="E11" s="61"/>
      <c r="F11" s="61"/>
    </row>
    <row r="12" spans="1:6" ht="45" customHeight="1" x14ac:dyDescent="0.25">
      <c r="A12" s="18"/>
      <c r="B12" s="61"/>
      <c r="C12" s="61"/>
      <c r="D12" s="61"/>
      <c r="E12" s="61"/>
      <c r="F12" s="61"/>
    </row>
    <row r="13" spans="1:6" ht="45" customHeight="1" x14ac:dyDescent="0.25">
      <c r="A13" s="18"/>
      <c r="B13" s="61"/>
      <c r="C13" s="61"/>
      <c r="D13" s="61"/>
      <c r="E13" s="61"/>
      <c r="F13" s="61"/>
    </row>
    <row r="14" spans="1:6" ht="45" customHeight="1" x14ac:dyDescent="0.25">
      <c r="A14" s="18"/>
      <c r="B14" s="61"/>
      <c r="C14" s="61"/>
      <c r="D14" s="61"/>
      <c r="E14" s="61"/>
      <c r="F14" s="61"/>
    </row>
    <row r="15" spans="1:6" ht="24" customHeight="1" x14ac:dyDescent="0.25">
      <c r="A15" s="287" t="s">
        <v>145</v>
      </c>
      <c r="B15" s="307"/>
      <c r="C15" s="307"/>
      <c r="D15" s="307"/>
      <c r="E15" s="307"/>
      <c r="F15" s="307"/>
    </row>
    <row r="16" spans="1:6" s="60" customFormat="1" ht="22.5" customHeight="1" x14ac:dyDescent="0.25">
      <c r="A16" s="304" t="s">
        <v>146</v>
      </c>
      <c r="B16" s="305"/>
      <c r="C16" s="305"/>
      <c r="D16" s="305"/>
      <c r="E16" s="305"/>
      <c r="F16" s="305"/>
    </row>
    <row r="17" spans="1:6" s="60" customFormat="1" ht="22.5" customHeight="1" x14ac:dyDescent="0.25">
      <c r="A17" s="304" t="s">
        <v>147</v>
      </c>
      <c r="B17" s="305"/>
      <c r="C17" s="305"/>
      <c r="D17" s="305"/>
      <c r="E17" s="305"/>
      <c r="F17" s="305"/>
    </row>
    <row r="18" spans="1:6" s="60" customFormat="1" ht="22.5" customHeight="1" x14ac:dyDescent="0.25">
      <c r="A18" s="304" t="s">
        <v>148</v>
      </c>
      <c r="B18" s="305"/>
      <c r="C18" s="305"/>
      <c r="D18" s="305"/>
      <c r="E18" s="305"/>
      <c r="F18" s="305"/>
    </row>
    <row r="19" spans="1:6" s="60" customFormat="1" ht="22.5" customHeight="1" x14ac:dyDescent="0.25">
      <c r="A19" s="304" t="s">
        <v>149</v>
      </c>
      <c r="B19" s="305"/>
      <c r="C19" s="305"/>
      <c r="D19" s="305"/>
      <c r="E19" s="305"/>
      <c r="F19" s="305"/>
    </row>
    <row r="20" spans="1:6" ht="128.25" customHeight="1" thickBot="1" x14ac:dyDescent="0.3">
      <c r="A20" s="303"/>
      <c r="B20" s="303"/>
      <c r="C20" s="303"/>
      <c r="D20" s="303"/>
      <c r="E20" s="303"/>
      <c r="F20" s="303"/>
    </row>
    <row r="21" spans="1:6" ht="31.5" customHeight="1" x14ac:dyDescent="0.25">
      <c r="A21" s="299" t="s">
        <v>150</v>
      </c>
      <c r="B21" s="300"/>
      <c r="C21" s="300"/>
      <c r="D21" s="300"/>
      <c r="E21" s="300"/>
      <c r="F21" s="301"/>
    </row>
    <row r="22" spans="1:6" ht="33.75" customHeight="1" x14ac:dyDescent="0.25">
      <c r="A22" s="302" t="s">
        <v>151</v>
      </c>
      <c r="B22" s="288"/>
      <c r="C22" s="287" t="s">
        <v>213</v>
      </c>
      <c r="D22" s="288"/>
      <c r="E22" s="289" t="s">
        <v>152</v>
      </c>
      <c r="F22" s="290"/>
    </row>
    <row r="23" spans="1:6" ht="30.75" customHeight="1" x14ac:dyDescent="0.25">
      <c r="A23" s="283"/>
      <c r="B23" s="284"/>
      <c r="C23" s="291"/>
      <c r="D23" s="292"/>
      <c r="E23" s="295"/>
      <c r="F23" s="296"/>
    </row>
    <row r="24" spans="1:6" ht="30.75" customHeight="1" x14ac:dyDescent="0.25">
      <c r="A24" s="283"/>
      <c r="B24" s="284"/>
      <c r="C24" s="291"/>
      <c r="D24" s="292"/>
      <c r="E24" s="295"/>
      <c r="F24" s="296"/>
    </row>
    <row r="25" spans="1:6" ht="30.75" customHeight="1" thickBot="1" x14ac:dyDescent="0.3">
      <c r="A25" s="285"/>
      <c r="B25" s="286"/>
      <c r="C25" s="293"/>
      <c r="D25" s="294"/>
      <c r="E25" s="297"/>
      <c r="F25" s="298"/>
    </row>
  </sheetData>
  <mergeCells count="27">
    <mergeCell ref="A1:F1"/>
    <mergeCell ref="A15:F15"/>
    <mergeCell ref="A16:F16"/>
    <mergeCell ref="A5:F5"/>
    <mergeCell ref="A17:F17"/>
    <mergeCell ref="A4:F4"/>
    <mergeCell ref="A6:F6"/>
    <mergeCell ref="A7:F7"/>
    <mergeCell ref="A2:B2"/>
    <mergeCell ref="A3:B3"/>
    <mergeCell ref="C2:F2"/>
    <mergeCell ref="A21:F21"/>
    <mergeCell ref="A22:B22"/>
    <mergeCell ref="A23:B23"/>
    <mergeCell ref="A20:F20"/>
    <mergeCell ref="A18:F18"/>
    <mergeCell ref="A19:F19"/>
    <mergeCell ref="A24:B24"/>
    <mergeCell ref="A25:B25"/>
    <mergeCell ref="C22:D22"/>
    <mergeCell ref="E22:F22"/>
    <mergeCell ref="C23:D23"/>
    <mergeCell ref="C24:D24"/>
    <mergeCell ref="C25:D25"/>
    <mergeCell ref="E23:F23"/>
    <mergeCell ref="E24:F24"/>
    <mergeCell ref="E25:F2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A5"/>
  <sheetViews>
    <sheetView workbookViewId="0">
      <selection activeCell="A3" sqref="A3"/>
    </sheetView>
  </sheetViews>
  <sheetFormatPr defaultRowHeight="15" x14ac:dyDescent="0.25"/>
  <cols>
    <col min="1" max="1" width="80.5703125" customWidth="1"/>
  </cols>
  <sheetData>
    <row r="1" spans="1:1" ht="28.5" customHeight="1" thickBot="1" x14ac:dyDescent="0.3">
      <c r="A1" s="66" t="s">
        <v>201</v>
      </c>
    </row>
    <row r="2" spans="1:1" ht="28.5" customHeight="1" thickBot="1" x14ac:dyDescent="0.3">
      <c r="A2" s="64" t="s">
        <v>153</v>
      </c>
    </row>
    <row r="3" spans="1:1" ht="107.25" customHeight="1" thickBot="1" x14ac:dyDescent="0.3">
      <c r="A3" s="65"/>
    </row>
    <row r="4" spans="1:1" ht="28.5" customHeight="1" thickBot="1" x14ac:dyDescent="0.3">
      <c r="A4" s="64" t="s">
        <v>154</v>
      </c>
    </row>
    <row r="5" spans="1:1" ht="146.25" customHeight="1" thickBot="1" x14ac:dyDescent="0.3">
      <c r="A5" s="65"/>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I43"/>
  <sheetViews>
    <sheetView topLeftCell="A13" workbookViewId="0">
      <selection activeCell="L8" sqref="L8"/>
    </sheetView>
  </sheetViews>
  <sheetFormatPr defaultRowHeight="15.75" x14ac:dyDescent="0.25"/>
  <cols>
    <col min="1" max="1" width="11.28515625" style="24" customWidth="1"/>
    <col min="2" max="9" width="17.5703125" style="24" customWidth="1"/>
    <col min="10" max="16384" width="9.140625" style="24"/>
  </cols>
  <sheetData>
    <row r="1" spans="1:9" ht="36.75" customHeight="1" thickBot="1" x14ac:dyDescent="0.3">
      <c r="A1" s="339" t="s">
        <v>155</v>
      </c>
      <c r="B1" s="339"/>
      <c r="C1" s="339"/>
      <c r="D1" s="339"/>
      <c r="E1" s="339"/>
      <c r="F1" s="339"/>
      <c r="G1" s="339"/>
      <c r="H1" s="339"/>
      <c r="I1" s="339"/>
    </row>
    <row r="2" spans="1:9" ht="43.5" customHeight="1" x14ac:dyDescent="0.25">
      <c r="A2" s="333" t="s">
        <v>202</v>
      </c>
      <c r="B2" s="334"/>
      <c r="C2" s="334"/>
      <c r="D2" s="334"/>
      <c r="E2" s="334"/>
      <c r="F2" s="334"/>
      <c r="G2" s="334"/>
      <c r="H2" s="334"/>
      <c r="I2" s="335"/>
    </row>
    <row r="3" spans="1:9" s="41" customFormat="1" ht="51" customHeight="1" x14ac:dyDescent="0.25">
      <c r="A3" s="38" t="s">
        <v>15</v>
      </c>
      <c r="B3" s="27" t="s">
        <v>16</v>
      </c>
      <c r="C3" s="27" t="s">
        <v>203</v>
      </c>
      <c r="D3" s="27" t="s">
        <v>204</v>
      </c>
      <c r="E3" s="27" t="s">
        <v>205</v>
      </c>
      <c r="F3" s="324" t="s">
        <v>156</v>
      </c>
      <c r="G3" s="324"/>
      <c r="H3" s="324"/>
      <c r="I3" s="325"/>
    </row>
    <row r="4" spans="1:9" ht="26.25" customHeight="1" thickBot="1" x14ac:dyDescent="0.3">
      <c r="A4" s="25"/>
      <c r="B4" s="43"/>
      <c r="C4" s="44"/>
      <c r="D4" s="45"/>
      <c r="E4" s="44"/>
      <c r="F4" s="45" t="s">
        <v>157</v>
      </c>
      <c r="G4" s="45" t="s">
        <v>158</v>
      </c>
      <c r="H4" s="45" t="s">
        <v>159</v>
      </c>
      <c r="I4" s="46" t="s">
        <v>208</v>
      </c>
    </row>
    <row r="5" spans="1:9" ht="26.25" customHeight="1" thickBot="1" x14ac:dyDescent="0.3">
      <c r="A5" s="42" t="s">
        <v>17</v>
      </c>
      <c r="B5" s="336" t="s">
        <v>160</v>
      </c>
      <c r="C5" s="337"/>
      <c r="D5" s="337"/>
      <c r="E5" s="337"/>
      <c r="F5" s="337"/>
      <c r="G5" s="337"/>
      <c r="H5" s="337"/>
      <c r="I5" s="338"/>
    </row>
    <row r="6" spans="1:9" ht="24" customHeight="1" x14ac:dyDescent="0.25">
      <c r="A6" s="30" t="s">
        <v>19</v>
      </c>
      <c r="B6" s="47" t="s">
        <v>161</v>
      </c>
      <c r="C6" s="48"/>
      <c r="D6" s="48"/>
      <c r="E6" s="48"/>
      <c r="F6" s="48"/>
      <c r="G6" s="48"/>
      <c r="H6" s="48"/>
      <c r="I6" s="49"/>
    </row>
    <row r="7" spans="1:9" ht="24" customHeight="1" x14ac:dyDescent="0.25">
      <c r="A7" s="30" t="s">
        <v>20</v>
      </c>
      <c r="B7" s="31" t="s">
        <v>25</v>
      </c>
      <c r="C7" s="32"/>
      <c r="D7" s="32"/>
      <c r="E7" s="32"/>
      <c r="F7" s="32"/>
      <c r="G7" s="32"/>
      <c r="H7" s="32"/>
      <c r="I7" s="33"/>
    </row>
    <row r="8" spans="1:9" ht="24" customHeight="1" x14ac:dyDescent="0.25">
      <c r="A8" s="30" t="s">
        <v>21</v>
      </c>
      <c r="B8" s="31" t="s">
        <v>27</v>
      </c>
      <c r="C8" s="32"/>
      <c r="D8" s="32"/>
      <c r="E8" s="32"/>
      <c r="F8" s="32"/>
      <c r="G8" s="32"/>
      <c r="H8" s="32"/>
      <c r="I8" s="33"/>
    </row>
    <row r="9" spans="1:9" ht="24" customHeight="1" x14ac:dyDescent="0.25">
      <c r="A9" s="30" t="s">
        <v>22</v>
      </c>
      <c r="B9" s="31" t="s">
        <v>22</v>
      </c>
      <c r="C9" s="32"/>
      <c r="D9" s="32"/>
      <c r="E9" s="32"/>
      <c r="F9" s="32"/>
      <c r="G9" s="32"/>
      <c r="H9" s="32"/>
      <c r="I9" s="33"/>
    </row>
    <row r="10" spans="1:9" ht="24" customHeight="1" x14ac:dyDescent="0.25">
      <c r="A10" s="30" t="s">
        <v>23</v>
      </c>
      <c r="B10" s="31" t="s">
        <v>162</v>
      </c>
      <c r="C10" s="32"/>
      <c r="D10" s="32"/>
      <c r="E10" s="32"/>
      <c r="F10" s="32"/>
      <c r="G10" s="32"/>
      <c r="H10" s="32"/>
      <c r="I10" s="33"/>
    </row>
    <row r="11" spans="1:9" ht="24" customHeight="1" x14ac:dyDescent="0.25">
      <c r="A11" s="30" t="s">
        <v>163</v>
      </c>
      <c r="B11" s="31" t="s">
        <v>25</v>
      </c>
      <c r="C11" s="32"/>
      <c r="D11" s="32"/>
      <c r="E11" s="32"/>
      <c r="F11" s="32"/>
      <c r="G11" s="32"/>
      <c r="H11" s="32"/>
      <c r="I11" s="33"/>
    </row>
    <row r="12" spans="1:9" ht="24" customHeight="1" x14ac:dyDescent="0.25">
      <c r="A12" s="30" t="s">
        <v>26</v>
      </c>
      <c r="B12" s="31" t="s">
        <v>27</v>
      </c>
      <c r="C12" s="32"/>
      <c r="D12" s="32"/>
      <c r="E12" s="32"/>
      <c r="F12" s="32"/>
      <c r="G12" s="32"/>
      <c r="H12" s="32"/>
      <c r="I12" s="33"/>
    </row>
    <row r="13" spans="1:9" ht="24" customHeight="1" x14ac:dyDescent="0.25">
      <c r="A13" s="30" t="s">
        <v>22</v>
      </c>
      <c r="B13" s="31" t="s">
        <v>22</v>
      </c>
      <c r="C13" s="32"/>
      <c r="D13" s="32"/>
      <c r="E13" s="32"/>
      <c r="F13" s="32"/>
      <c r="G13" s="32"/>
      <c r="H13" s="32"/>
      <c r="I13" s="33"/>
    </row>
    <row r="14" spans="1:9" ht="24" customHeight="1" x14ac:dyDescent="0.25">
      <c r="A14" s="30" t="s">
        <v>109</v>
      </c>
      <c r="B14" s="31" t="s">
        <v>164</v>
      </c>
      <c r="C14" s="32"/>
      <c r="D14" s="32"/>
      <c r="E14" s="32"/>
      <c r="F14" s="32"/>
      <c r="G14" s="32"/>
      <c r="H14" s="32"/>
      <c r="I14" s="33"/>
    </row>
    <row r="15" spans="1:9" ht="24" customHeight="1" x14ac:dyDescent="0.25">
      <c r="A15" s="30" t="s">
        <v>165</v>
      </c>
      <c r="B15" s="31" t="s">
        <v>25</v>
      </c>
      <c r="C15" s="32"/>
      <c r="D15" s="32"/>
      <c r="E15" s="32"/>
      <c r="F15" s="32"/>
      <c r="G15" s="32"/>
      <c r="H15" s="32"/>
      <c r="I15" s="33"/>
    </row>
    <row r="16" spans="1:9" ht="24" customHeight="1" x14ac:dyDescent="0.25">
      <c r="A16" s="30" t="s">
        <v>166</v>
      </c>
      <c r="B16" s="31" t="s">
        <v>27</v>
      </c>
      <c r="C16" s="32"/>
      <c r="D16" s="32"/>
      <c r="E16" s="32"/>
      <c r="F16" s="32"/>
      <c r="G16" s="32"/>
      <c r="H16" s="32"/>
      <c r="I16" s="33"/>
    </row>
    <row r="17" spans="1:9" ht="24" customHeight="1" thickBot="1" x14ac:dyDescent="0.3">
      <c r="A17" s="30" t="s">
        <v>22</v>
      </c>
      <c r="B17" s="31" t="s">
        <v>22</v>
      </c>
      <c r="C17" s="32"/>
      <c r="D17" s="32"/>
      <c r="E17" s="32"/>
      <c r="F17" s="51"/>
      <c r="G17" s="51"/>
      <c r="H17" s="32"/>
      <c r="I17" s="33"/>
    </row>
    <row r="18" spans="1:9" ht="24" customHeight="1" thickBot="1" x14ac:dyDescent="0.3">
      <c r="A18" s="340" t="s">
        <v>28</v>
      </c>
      <c r="B18" s="324"/>
      <c r="C18" s="324"/>
      <c r="D18" s="324"/>
      <c r="E18" s="341"/>
      <c r="F18" s="52"/>
      <c r="G18" s="52"/>
      <c r="H18" s="50"/>
      <c r="I18" s="33"/>
    </row>
    <row r="19" spans="1:9" ht="24" customHeight="1" x14ac:dyDescent="0.25">
      <c r="A19" s="29" t="s">
        <v>167</v>
      </c>
      <c r="B19" s="324" t="s">
        <v>168</v>
      </c>
      <c r="C19" s="324"/>
      <c r="D19" s="324"/>
      <c r="E19" s="324"/>
      <c r="F19" s="344"/>
      <c r="G19" s="344"/>
      <c r="H19" s="324"/>
      <c r="I19" s="325"/>
    </row>
    <row r="20" spans="1:9" ht="24" customHeight="1" x14ac:dyDescent="0.25">
      <c r="A20" s="30" t="s">
        <v>31</v>
      </c>
      <c r="B20" s="31" t="s">
        <v>25</v>
      </c>
      <c r="C20" s="34"/>
      <c r="D20" s="34"/>
      <c r="E20" s="34"/>
      <c r="F20" s="34"/>
      <c r="G20" s="34"/>
      <c r="H20" s="34"/>
      <c r="I20" s="35"/>
    </row>
    <row r="21" spans="1:9" ht="24" customHeight="1" x14ac:dyDescent="0.25">
      <c r="A21" s="30" t="s">
        <v>32</v>
      </c>
      <c r="B21" s="31" t="s">
        <v>27</v>
      </c>
      <c r="C21" s="34"/>
      <c r="D21" s="34"/>
      <c r="E21" s="34"/>
      <c r="F21" s="34"/>
      <c r="G21" s="34"/>
      <c r="H21" s="34"/>
      <c r="I21" s="35"/>
    </row>
    <row r="22" spans="1:9" ht="24" customHeight="1" x14ac:dyDescent="0.25">
      <c r="A22" s="30" t="s">
        <v>22</v>
      </c>
      <c r="B22" s="31" t="s">
        <v>22</v>
      </c>
      <c r="C22" s="34"/>
      <c r="D22" s="34"/>
      <c r="E22" s="34"/>
      <c r="F22" s="34"/>
      <c r="G22" s="34"/>
      <c r="H22" s="34"/>
      <c r="I22" s="35"/>
    </row>
    <row r="23" spans="1:9" ht="24" customHeight="1" x14ac:dyDescent="0.25">
      <c r="A23" s="340" t="s">
        <v>169</v>
      </c>
      <c r="B23" s="324"/>
      <c r="C23" s="324"/>
      <c r="D23" s="324"/>
      <c r="E23" s="324"/>
      <c r="F23" s="34"/>
      <c r="G23" s="34"/>
      <c r="H23" s="34"/>
      <c r="I23" s="35"/>
    </row>
    <row r="24" spans="1:9" ht="36" customHeight="1" thickBot="1" x14ac:dyDescent="0.3">
      <c r="A24" s="342" t="s">
        <v>34</v>
      </c>
      <c r="B24" s="343"/>
      <c r="C24" s="343"/>
      <c r="D24" s="343"/>
      <c r="E24" s="343"/>
      <c r="F24" s="36">
        <v>30000</v>
      </c>
      <c r="G24" s="36"/>
      <c r="H24" s="36"/>
      <c r="I24" s="37"/>
    </row>
    <row r="26" spans="1:9" ht="16.5" thickBot="1" x14ac:dyDescent="0.3"/>
    <row r="27" spans="1:9" ht="42" customHeight="1" x14ac:dyDescent="0.25">
      <c r="A27" s="321" t="s">
        <v>170</v>
      </c>
      <c r="B27" s="322"/>
      <c r="C27" s="322"/>
      <c r="D27" s="322"/>
      <c r="E27" s="322"/>
      <c r="F27" s="322"/>
      <c r="G27" s="322"/>
      <c r="H27" s="323"/>
    </row>
    <row r="28" spans="1:9" ht="42" customHeight="1" x14ac:dyDescent="0.25">
      <c r="A28" s="38" t="s">
        <v>15</v>
      </c>
      <c r="B28" s="324" t="s">
        <v>171</v>
      </c>
      <c r="C28" s="324"/>
      <c r="D28" s="324" t="s">
        <v>156</v>
      </c>
      <c r="E28" s="324"/>
      <c r="F28" s="324"/>
      <c r="G28" s="324" t="s">
        <v>172</v>
      </c>
      <c r="H28" s="325"/>
    </row>
    <row r="29" spans="1:9" ht="42" customHeight="1" x14ac:dyDescent="0.25">
      <c r="A29" s="39" t="s">
        <v>173</v>
      </c>
      <c r="B29" s="328" t="s">
        <v>34</v>
      </c>
      <c r="C29" s="328"/>
      <c r="D29" s="314">
        <f>F24</f>
        <v>30000</v>
      </c>
      <c r="E29" s="314"/>
      <c r="F29" s="314"/>
      <c r="G29" s="331">
        <v>1</v>
      </c>
      <c r="H29" s="332"/>
    </row>
    <row r="30" spans="1:9" ht="42" customHeight="1" x14ac:dyDescent="0.25">
      <c r="A30" s="39" t="s">
        <v>174</v>
      </c>
      <c r="B30" s="328" t="s">
        <v>175</v>
      </c>
      <c r="C30" s="328"/>
      <c r="D30" s="314">
        <v>5000</v>
      </c>
      <c r="E30" s="314"/>
      <c r="F30" s="314"/>
      <c r="G30" s="329">
        <f>D30/D29</f>
        <v>0.16666666666666666</v>
      </c>
      <c r="H30" s="330"/>
    </row>
    <row r="31" spans="1:9" ht="42" customHeight="1" x14ac:dyDescent="0.25">
      <c r="A31" s="39" t="s">
        <v>176</v>
      </c>
      <c r="B31" s="328" t="s">
        <v>206</v>
      </c>
      <c r="C31" s="328"/>
      <c r="D31" s="314">
        <v>3000</v>
      </c>
      <c r="E31" s="314"/>
      <c r="F31" s="314"/>
      <c r="G31" s="329">
        <f>D31/D29</f>
        <v>0.1</v>
      </c>
      <c r="H31" s="330"/>
    </row>
    <row r="32" spans="1:9" ht="42" customHeight="1" x14ac:dyDescent="0.25">
      <c r="A32" s="39" t="s">
        <v>177</v>
      </c>
      <c r="B32" s="328" t="s">
        <v>178</v>
      </c>
      <c r="C32" s="328"/>
      <c r="D32" s="314"/>
      <c r="E32" s="314"/>
      <c r="F32" s="314"/>
      <c r="G32" s="329"/>
      <c r="H32" s="330"/>
    </row>
    <row r="33" spans="1:8" ht="42" customHeight="1" x14ac:dyDescent="0.25">
      <c r="A33" s="39" t="s">
        <v>179</v>
      </c>
      <c r="B33" s="328" t="s">
        <v>180</v>
      </c>
      <c r="C33" s="328"/>
      <c r="D33" s="314"/>
      <c r="E33" s="314"/>
      <c r="F33" s="314"/>
      <c r="G33" s="329"/>
      <c r="H33" s="330"/>
    </row>
    <row r="34" spans="1:8" ht="42" customHeight="1" thickBot="1" x14ac:dyDescent="0.3">
      <c r="A34" s="40" t="s">
        <v>181</v>
      </c>
      <c r="B34" s="316" t="s">
        <v>182</v>
      </c>
      <c r="C34" s="316"/>
      <c r="D34" s="317">
        <f>D29-D30-D31</f>
        <v>22000</v>
      </c>
      <c r="E34" s="317"/>
      <c r="F34" s="317"/>
      <c r="G34" s="318">
        <f>D34/D29</f>
        <v>0.73333333333333328</v>
      </c>
      <c r="H34" s="319"/>
    </row>
    <row r="35" spans="1:8" ht="16.5" thickBot="1" x14ac:dyDescent="0.3">
      <c r="A35" s="320"/>
      <c r="B35" s="320"/>
      <c r="C35" s="320"/>
      <c r="D35" s="320"/>
      <c r="E35" s="320"/>
      <c r="F35" s="320"/>
      <c r="G35" s="320"/>
      <c r="H35" s="320"/>
    </row>
    <row r="36" spans="1:8" x14ac:dyDescent="0.25">
      <c r="A36" s="321" t="s">
        <v>207</v>
      </c>
      <c r="B36" s="322"/>
      <c r="C36" s="322"/>
      <c r="D36" s="322"/>
      <c r="E36" s="322"/>
      <c r="F36" s="322"/>
      <c r="G36" s="322"/>
      <c r="H36" s="323"/>
    </row>
    <row r="37" spans="1:8" ht="78.75" x14ac:dyDescent="0.25">
      <c r="A37" s="38" t="s">
        <v>15</v>
      </c>
      <c r="B37" s="27" t="s">
        <v>171</v>
      </c>
      <c r="C37" s="324" t="s">
        <v>156</v>
      </c>
      <c r="D37" s="324"/>
      <c r="E37" s="324"/>
      <c r="F37" s="324"/>
      <c r="G37" s="324"/>
      <c r="H37" s="325"/>
    </row>
    <row r="38" spans="1:8" x14ac:dyDescent="0.25">
      <c r="A38" s="326"/>
      <c r="B38" s="314"/>
      <c r="C38" s="327" t="s">
        <v>183</v>
      </c>
      <c r="D38" s="327"/>
      <c r="E38" s="26" t="s">
        <v>184</v>
      </c>
      <c r="F38" s="327" t="s">
        <v>185</v>
      </c>
      <c r="G38" s="327"/>
      <c r="H38" s="55" t="s">
        <v>209</v>
      </c>
    </row>
    <row r="39" spans="1:8" x14ac:dyDescent="0.25">
      <c r="A39" s="39" t="s">
        <v>186</v>
      </c>
      <c r="B39" s="28" t="s">
        <v>187</v>
      </c>
      <c r="C39" s="314"/>
      <c r="D39" s="314"/>
      <c r="E39" s="53"/>
      <c r="F39" s="314"/>
      <c r="G39" s="314"/>
      <c r="H39" s="56"/>
    </row>
    <row r="40" spans="1:8" x14ac:dyDescent="0.25">
      <c r="A40" s="39" t="s">
        <v>174</v>
      </c>
      <c r="B40" s="28" t="s">
        <v>188</v>
      </c>
      <c r="C40" s="314"/>
      <c r="D40" s="314"/>
      <c r="E40" s="53"/>
      <c r="F40" s="314"/>
      <c r="G40" s="314"/>
      <c r="H40" s="56"/>
    </row>
    <row r="41" spans="1:8" x14ac:dyDescent="0.25">
      <c r="A41" s="39" t="s">
        <v>176</v>
      </c>
      <c r="B41" s="28" t="s">
        <v>189</v>
      </c>
      <c r="C41" s="314"/>
      <c r="D41" s="314"/>
      <c r="E41" s="53"/>
      <c r="F41" s="314"/>
      <c r="G41" s="314"/>
      <c r="H41" s="56"/>
    </row>
    <row r="42" spans="1:8" x14ac:dyDescent="0.25">
      <c r="A42" s="57"/>
      <c r="B42" s="54" t="s">
        <v>22</v>
      </c>
      <c r="C42" s="314"/>
      <c r="D42" s="314"/>
      <c r="E42" s="53"/>
      <c r="F42" s="314"/>
      <c r="G42" s="314"/>
      <c r="H42" s="56"/>
    </row>
    <row r="43" spans="1:8" ht="26.25" customHeight="1" thickBot="1" x14ac:dyDescent="0.3">
      <c r="A43" s="315" t="s">
        <v>34</v>
      </c>
      <c r="B43" s="316"/>
      <c r="C43" s="317"/>
      <c r="D43" s="317"/>
      <c r="E43" s="58"/>
      <c r="F43" s="317"/>
      <c r="G43" s="317"/>
      <c r="H43" s="59"/>
    </row>
  </sheetData>
  <mergeCells count="47">
    <mergeCell ref="A2:I2"/>
    <mergeCell ref="F3:I3"/>
    <mergeCell ref="B5:I5"/>
    <mergeCell ref="A1:I1"/>
    <mergeCell ref="A27:H27"/>
    <mergeCell ref="A18:E18"/>
    <mergeCell ref="A23:E23"/>
    <mergeCell ref="A24:E24"/>
    <mergeCell ref="B19:I19"/>
    <mergeCell ref="B28:C28"/>
    <mergeCell ref="D28:F28"/>
    <mergeCell ref="G28:H28"/>
    <mergeCell ref="B29:C29"/>
    <mergeCell ref="D29:F29"/>
    <mergeCell ref="G29:H29"/>
    <mergeCell ref="B30:C30"/>
    <mergeCell ref="D30:F30"/>
    <mergeCell ref="G30:H30"/>
    <mergeCell ref="B31:C31"/>
    <mergeCell ref="D31:F31"/>
    <mergeCell ref="G31:H31"/>
    <mergeCell ref="B32:C32"/>
    <mergeCell ref="D32:F32"/>
    <mergeCell ref="G32:H32"/>
    <mergeCell ref="B33:C33"/>
    <mergeCell ref="D33:F33"/>
    <mergeCell ref="G33:H33"/>
    <mergeCell ref="C40:D40"/>
    <mergeCell ref="F40:G40"/>
    <mergeCell ref="B34:C34"/>
    <mergeCell ref="D34:F34"/>
    <mergeCell ref="G34:H34"/>
    <mergeCell ref="A35:H35"/>
    <mergeCell ref="A36:H36"/>
    <mergeCell ref="C37:H37"/>
    <mergeCell ref="A38:B38"/>
    <mergeCell ref="C38:D38"/>
    <mergeCell ref="F38:G38"/>
    <mergeCell ref="C39:D39"/>
    <mergeCell ref="F39:G39"/>
    <mergeCell ref="C41:D41"/>
    <mergeCell ref="F41:G41"/>
    <mergeCell ref="C42:D42"/>
    <mergeCell ref="F42:G42"/>
    <mergeCell ref="A43:B43"/>
    <mergeCell ref="C43:D43"/>
    <mergeCell ref="F43:G4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A11"/>
  <sheetViews>
    <sheetView workbookViewId="0">
      <selection activeCell="A17" sqref="A17"/>
    </sheetView>
  </sheetViews>
  <sheetFormatPr defaultColWidth="8.28515625" defaultRowHeight="15" x14ac:dyDescent="0.25"/>
  <cols>
    <col min="1" max="1" width="112.28515625" customWidth="1"/>
  </cols>
  <sheetData>
    <row r="1" spans="1:1" ht="39.75" customHeight="1" thickBot="1" x14ac:dyDescent="0.3">
      <c r="A1" s="14" t="s">
        <v>190</v>
      </c>
    </row>
    <row r="2" spans="1:1" ht="39.75" customHeight="1" x14ac:dyDescent="0.25">
      <c r="A2" s="15" t="s">
        <v>191</v>
      </c>
    </row>
    <row r="3" spans="1:1" ht="39.75" customHeight="1" x14ac:dyDescent="0.25">
      <c r="A3" s="21" t="s">
        <v>192</v>
      </c>
    </row>
    <row r="4" spans="1:1" ht="39.75" customHeight="1" thickBot="1" x14ac:dyDescent="0.3">
      <c r="A4" s="17" t="s">
        <v>193</v>
      </c>
    </row>
    <row r="5" spans="1:1" ht="39.75" customHeight="1" x14ac:dyDescent="0.25">
      <c r="A5" s="16" t="s">
        <v>194</v>
      </c>
    </row>
    <row r="6" spans="1:1" s="20" customFormat="1" ht="51.75" customHeight="1" x14ac:dyDescent="0.25">
      <c r="A6" s="22" t="s">
        <v>195</v>
      </c>
    </row>
    <row r="7" spans="1:1" s="20" customFormat="1" ht="51.75" customHeight="1" x14ac:dyDescent="0.25">
      <c r="A7" s="22" t="s">
        <v>196</v>
      </c>
    </row>
    <row r="8" spans="1:1" s="20" customFormat="1" ht="51.75" customHeight="1" x14ac:dyDescent="0.25">
      <c r="A8" s="22" t="s">
        <v>197</v>
      </c>
    </row>
    <row r="9" spans="1:1" s="20" customFormat="1" ht="51.75" customHeight="1" x14ac:dyDescent="0.25">
      <c r="A9" s="22" t="s">
        <v>198</v>
      </c>
    </row>
    <row r="10" spans="1:1" s="20" customFormat="1" ht="51.75" customHeight="1" x14ac:dyDescent="0.25">
      <c r="A10" s="22" t="s">
        <v>199</v>
      </c>
    </row>
    <row r="11" spans="1:1" s="20" customFormat="1" ht="51.75" customHeight="1" x14ac:dyDescent="0.25">
      <c r="A11" s="22" t="s">
        <v>200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d4de2af9-856f-41da-b130-299d24a12d6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44C7B307EB8C54ABF6576B75C064492" ma:contentTypeVersion="16" ma:contentTypeDescription="Utwórz nowy dokument." ma:contentTypeScope="" ma:versionID="6500240c63ba0ce0335cb35c1c0295ad">
  <xsd:schema xmlns:xsd="http://www.w3.org/2001/XMLSchema" xmlns:xs="http://www.w3.org/2001/XMLSchema" xmlns:p="http://schemas.microsoft.com/office/2006/metadata/properties" xmlns:ns3="d4de2af9-856f-41da-b130-299d24a12d66" xmlns:ns4="22ffb355-f566-4c7b-a060-3158635d1051" targetNamespace="http://schemas.microsoft.com/office/2006/metadata/properties" ma:root="true" ma:fieldsID="59960da3196c27ed25a71bda6fcce382" ns3:_="" ns4:_="">
    <xsd:import namespace="d4de2af9-856f-41da-b130-299d24a12d66"/>
    <xsd:import namespace="22ffb355-f566-4c7b-a060-3158635d105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MediaServiceObjectDetectorVersions" minOccurs="0"/>
                <xsd:element ref="ns3:_activity" minOccurs="0"/>
                <xsd:element ref="ns3:MediaServiceSearchPropertie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de2af9-856f-41da-b130-299d24a12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ffb355-f566-4c7b-a060-3158635d1051" elementFormDefault="qualified">
    <xsd:import namespace="http://schemas.microsoft.com/office/2006/documentManagement/types"/>
    <xsd:import namespace="http://schemas.microsoft.com/office/infopath/2007/PartnerControls"/>
    <xsd:element name="SharedWithUsers" ma:index="10"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Udostępnione dla — szczegóły" ma:internalName="SharedWithDetails" ma:readOnly="true">
      <xsd:simpleType>
        <xsd:restriction base="dms:Note">
          <xsd:maxLength value="255"/>
        </xsd:restriction>
      </xsd:simpleType>
    </xsd:element>
    <xsd:element name="SharingHintHash" ma:index="12"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131065-8A85-4090-8CD6-ECAA0AA263CF}">
  <ds:schemaRefs>
    <ds:schemaRef ds:uri="http://schemas.microsoft.com/sharepoint/v3/contenttype/forms"/>
  </ds:schemaRefs>
</ds:datastoreItem>
</file>

<file path=customXml/itemProps2.xml><?xml version="1.0" encoding="utf-8"?>
<ds:datastoreItem xmlns:ds="http://schemas.openxmlformats.org/officeDocument/2006/customXml" ds:itemID="{9CB98E6B-4255-4CEC-836F-0A0F1143DF88}">
  <ds:schemaRefs>
    <ds:schemaRef ds:uri="http://purl.org/dc/elements/1.1/"/>
    <ds:schemaRef ds:uri="http://purl.org/dc/dcmitype/"/>
    <ds:schemaRef ds:uri="http://schemas.microsoft.com/office/2006/documentManagement/types"/>
    <ds:schemaRef ds:uri="http://schemas.microsoft.com/office/2006/metadata/properties"/>
    <ds:schemaRef ds:uri="http://www.w3.org/XML/1998/namespace"/>
    <ds:schemaRef ds:uri="http://purl.org/dc/terms/"/>
    <ds:schemaRef ds:uri="22ffb355-f566-4c7b-a060-3158635d1051"/>
    <ds:schemaRef ds:uri="http://schemas.microsoft.com/office/infopath/2007/PartnerControls"/>
    <ds:schemaRef ds:uri="http://schemas.openxmlformats.org/package/2006/metadata/core-properties"/>
    <ds:schemaRef ds:uri="d4de2af9-856f-41da-b130-299d24a12d66"/>
  </ds:schemaRefs>
</ds:datastoreItem>
</file>

<file path=customXml/itemProps3.xml><?xml version="1.0" encoding="utf-8"?>
<ds:datastoreItem xmlns:ds="http://schemas.openxmlformats.org/officeDocument/2006/customXml" ds:itemID="{2F07F5A9-20C6-4332-8D43-8053057CA9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de2af9-856f-41da-b130-299d24a12d66"/>
    <ds:schemaRef ds:uri="22ffb355-f566-4c7b-a060-3158635d10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Zakresy nazwane</vt:lpstr>
      </vt:variant>
      <vt:variant>
        <vt:i4>4</vt:i4>
      </vt:variant>
    </vt:vector>
  </HeadingPairs>
  <TitlesOfParts>
    <vt:vector size="15" baseType="lpstr">
      <vt:lpstr>sprawozdanie merytoryczne</vt:lpstr>
      <vt:lpstr>sprawozdanie finansowe</vt:lpstr>
      <vt:lpstr>dodatkowe informacje</vt:lpstr>
      <vt:lpstr>zestawienie dokumentów księg.</vt:lpstr>
      <vt:lpstr>opis dokumentów księgowych</vt:lpstr>
      <vt:lpstr>ObliczDotacjęDoZwrotu</vt:lpstr>
      <vt:lpstr>OFERTA dane podstawowe</vt:lpstr>
      <vt:lpstr>OFERTA opis zadania</vt:lpstr>
      <vt:lpstr>OFERTA charakterystyka oferenta</vt:lpstr>
      <vt:lpstr>OFERTA kalkulacja</vt:lpstr>
      <vt:lpstr>OFERTA inne info</vt:lpstr>
      <vt:lpstr>'dodatkowe informacje'!Obszar_wydruku</vt:lpstr>
      <vt:lpstr>'sprawozdanie finansowe'!Obszar_wydruku</vt:lpstr>
      <vt:lpstr>'sprawozdanie merytoryczne'!Obszar_wydruku</vt:lpstr>
      <vt:lpstr>'zestawienie dokumentów księg.'!Tytuły_wydruku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Małek</dc:creator>
  <cp:lastModifiedBy>Joanna Małek</cp:lastModifiedBy>
  <cp:lastPrinted>2025-11-24T13:30:25Z</cp:lastPrinted>
  <dcterms:created xsi:type="dcterms:W3CDTF">2024-10-15T09:41:04Z</dcterms:created>
  <dcterms:modified xsi:type="dcterms:W3CDTF">2026-08-20T08:25:10Z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0x010100944C7B307EB8C54ABF6576B75C064492</vt:lpwstr>
  </property>
</Properties>
</file>